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22720" windowHeight="15240"/>
  </bookViews>
  <sheets>
    <sheet name="g Afiliados SS vs PIB" sheetId="6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10" i="6"/>
  <c r="B110"/>
  <c r="C108"/>
  <c r="B108"/>
  <c r="C106"/>
  <c r="B106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110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108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106"/>
</calcChain>
</file>

<file path=xl/sharedStrings.xml><?xml version="1.0" encoding="utf-8"?>
<sst xmlns="http://schemas.openxmlformats.org/spreadsheetml/2006/main" count="108" uniqueCount="102">
  <si>
    <t>Var.anual PIB real</t>
  </si>
  <si>
    <t>INE. PIB indices vol.encadenados (var.anual) (datos corregidos de efectos estacionales y de calendario)</t>
  </si>
  <si>
    <t>Var.anual afiliados S.S.</t>
  </si>
  <si>
    <t>Gap</t>
  </si>
  <si>
    <t>1991-1T</t>
  </si>
  <si>
    <t>1992-1T</t>
  </si>
  <si>
    <t>1993-1T</t>
  </si>
  <si>
    <t>1994-1T</t>
  </si>
  <si>
    <t>1995-1T</t>
  </si>
  <si>
    <t>1996-1T</t>
  </si>
  <si>
    <t>1996-2T</t>
  </si>
  <si>
    <t>1996-3T</t>
  </si>
  <si>
    <t>1996-4T</t>
  </si>
  <si>
    <t>1997-1T</t>
  </si>
  <si>
    <t>1997-2T</t>
  </si>
  <si>
    <t>1997-3T</t>
  </si>
  <si>
    <t>1997-4T</t>
  </si>
  <si>
    <t>1998-1T</t>
  </si>
  <si>
    <t>1998-2T</t>
  </si>
  <si>
    <t>1998-3T</t>
  </si>
  <si>
    <t>1998-4T</t>
  </si>
  <si>
    <t>1999-1T</t>
  </si>
  <si>
    <t>1999-2T</t>
  </si>
  <si>
    <t>1999-3T</t>
  </si>
  <si>
    <t>1999-4T</t>
  </si>
  <si>
    <t>2000-1T</t>
  </si>
  <si>
    <t>2000-2T</t>
  </si>
  <si>
    <t>2000-3T</t>
  </si>
  <si>
    <t>2000-4T</t>
  </si>
  <si>
    <t>2001-1T</t>
  </si>
  <si>
    <t>2001-2T</t>
  </si>
  <si>
    <t>2001-3T</t>
  </si>
  <si>
    <t>2001-4T</t>
  </si>
  <si>
    <t>2002-1T</t>
  </si>
  <si>
    <t>2002-2T</t>
  </si>
  <si>
    <t>2002-3T</t>
  </si>
  <si>
    <t>2002-4T</t>
  </si>
  <si>
    <t>2003-1T</t>
  </si>
  <si>
    <t>2003-2T</t>
  </si>
  <si>
    <t>2003-3T</t>
  </si>
  <si>
    <t>2003-4T</t>
  </si>
  <si>
    <t>2004-1T</t>
  </si>
  <si>
    <t>2004-2T</t>
  </si>
  <si>
    <t>2004-3T</t>
  </si>
  <si>
    <t>2004-4T</t>
  </si>
  <si>
    <t>2006-1T</t>
  </si>
  <si>
    <t>2006-2T</t>
  </si>
  <si>
    <t>2006-3T</t>
  </si>
  <si>
    <t>2006-4T</t>
  </si>
  <si>
    <t>2007-1T</t>
  </si>
  <si>
    <t>2007-2T</t>
  </si>
  <si>
    <t>2007-3T</t>
  </si>
  <si>
    <t>2007-4T</t>
  </si>
  <si>
    <t>2008-1T</t>
  </si>
  <si>
    <t>2008-2T</t>
  </si>
  <si>
    <t>2008-3T</t>
  </si>
  <si>
    <t>2008-4T</t>
  </si>
  <si>
    <t>2009-1T</t>
  </si>
  <si>
    <t>2009-2T</t>
  </si>
  <si>
    <t>2009-3T</t>
  </si>
  <si>
    <t>2009-4T</t>
  </si>
  <si>
    <t>2010-1T</t>
  </si>
  <si>
    <t>2010-2T</t>
  </si>
  <si>
    <t>2010-3T</t>
  </si>
  <si>
    <t>2010-4T</t>
  </si>
  <si>
    <t>2011-1T</t>
  </si>
  <si>
    <t>2011-2T</t>
  </si>
  <si>
    <t>2011-3T</t>
  </si>
  <si>
    <t>2011-4T</t>
  </si>
  <si>
    <t>2012-1T</t>
  </si>
  <si>
    <t>2012-2T</t>
  </si>
  <si>
    <t>2012-3T</t>
  </si>
  <si>
    <t>2012-4T</t>
  </si>
  <si>
    <t>2013-1T</t>
  </si>
  <si>
    <t>2013-2T</t>
  </si>
  <si>
    <t>2013-3T</t>
  </si>
  <si>
    <t>1989-4T</t>
  </si>
  <si>
    <t>1990-1T</t>
  </si>
  <si>
    <t>1990-2T</t>
  </si>
  <si>
    <t>1990-3T</t>
  </si>
  <si>
    <t>1990-4T</t>
  </si>
  <si>
    <t>1991-2T</t>
  </si>
  <si>
    <t>1991-3T</t>
  </si>
  <si>
    <t>1991-4T</t>
  </si>
  <si>
    <t>1992-2T</t>
  </si>
  <si>
    <t>1992-3T</t>
  </si>
  <si>
    <t>1992-4T</t>
  </si>
  <si>
    <t>1993-2T</t>
  </si>
  <si>
    <t>1993-3T</t>
  </si>
  <si>
    <t>1993-4T</t>
  </si>
  <si>
    <t>1994-2T</t>
  </si>
  <si>
    <t>1994-3T</t>
  </si>
  <si>
    <t>1994-4T</t>
  </si>
  <si>
    <t>1995-2T</t>
  </si>
  <si>
    <t>1995-3T</t>
  </si>
  <si>
    <t>1995-4T</t>
  </si>
  <si>
    <t>2013-4T</t>
  </si>
  <si>
    <t>g Empleo</t>
  </si>
  <si>
    <t>g PIB</t>
  </si>
  <si>
    <t>Crecimiento estable 1994-2007</t>
  </si>
  <si>
    <t>Crisis 2008-2013</t>
  </si>
  <si>
    <t>Media 1989-2013</t>
    <phoneticPr fontId="9" type="noConversion"/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</si>
</sst>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0.0%"/>
  </numFmts>
  <fonts count="10">
    <font>
      <sz val="8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Verdana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1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6" fillId="0" borderId="0" xfId="1" applyFont="1"/>
    <xf numFmtId="0" fontId="7" fillId="0" borderId="0" xfId="1" applyFont="1"/>
    <xf numFmtId="0" fontId="4" fillId="0" borderId="0" xfId="2" applyFont="1" applyAlignment="1">
      <alignment horizontal="left"/>
    </xf>
    <xf numFmtId="165" fontId="6" fillId="0" borderId="0" xfId="50" applyNumberFormat="1" applyFont="1"/>
    <xf numFmtId="0" fontId="5" fillId="15" borderId="2" xfId="2" applyFont="1" applyFill="1" applyBorder="1" applyAlignment="1">
      <alignment horizontal="center" wrapText="1"/>
    </xf>
    <xf numFmtId="0" fontId="8" fillId="15" borderId="2" xfId="1" applyFont="1" applyFill="1" applyBorder="1" applyAlignment="1">
      <alignment horizontal="right"/>
    </xf>
    <xf numFmtId="165" fontId="4" fillId="0" borderId="0" xfId="50" applyNumberFormat="1" applyFont="1" applyFill="1" applyBorder="1" applyAlignment="1">
      <alignment horizontal="right" wrapText="1"/>
    </xf>
    <xf numFmtId="165" fontId="6" fillId="0" borderId="0" xfId="1" applyNumberFormat="1" applyFont="1"/>
    <xf numFmtId="0" fontId="8" fillId="15" borderId="3" xfId="1" applyFont="1" applyFill="1" applyBorder="1" applyAlignment="1">
      <alignment horizontal="right"/>
    </xf>
    <xf numFmtId="0" fontId="8" fillId="0" borderId="0" xfId="1" applyFont="1"/>
    <xf numFmtId="165" fontId="8" fillId="0" borderId="0" xfId="1" applyNumberFormat="1" applyFont="1"/>
    <xf numFmtId="10" fontId="6" fillId="0" borderId="0" xfId="1" applyNumberFormat="1" applyFont="1"/>
  </cellXfs>
  <cellStyles count="91">
    <cellStyle name="20% - Accent1 2" xfId="5"/>
    <cellStyle name="20% - Accent1 2 2" xfId="51"/>
    <cellStyle name="20% - Accent1 3" xfId="52"/>
    <cellStyle name="20% - Accent2 2" xfId="6"/>
    <cellStyle name="20% - Accent2 2 2" xfId="53"/>
    <cellStyle name="20% - Accent2 3" xfId="54"/>
    <cellStyle name="20% - Accent3 2" xfId="7"/>
    <cellStyle name="20% - Accent3 2 2" xfId="55"/>
    <cellStyle name="20% - Accent3 3" xfId="56"/>
    <cellStyle name="20% - Accent4 2" xfId="8"/>
    <cellStyle name="20% - Accent4 2 2" xfId="57"/>
    <cellStyle name="20% - Accent4 3" xfId="58"/>
    <cellStyle name="20% - Accent5 2" xfId="9"/>
    <cellStyle name="20% - Accent5 2 2" xfId="59"/>
    <cellStyle name="20% - Accent5 3" xfId="60"/>
    <cellStyle name="20% - Accent6 2" xfId="10"/>
    <cellStyle name="20% - Accent6 2 2" xfId="61"/>
    <cellStyle name="20% - Accent6 3" xfId="62"/>
    <cellStyle name="40% - Accent1 2" xfId="11"/>
    <cellStyle name="40% - Accent1 2 2" xfId="63"/>
    <cellStyle name="40% - Accent1 3" xfId="64"/>
    <cellStyle name="40% - Accent2 2" xfId="12"/>
    <cellStyle name="40% - Accent2 2 2" xfId="65"/>
    <cellStyle name="40% - Accent2 3" xfId="66"/>
    <cellStyle name="40% - Accent3 2" xfId="13"/>
    <cellStyle name="40% - Accent3 2 2" xfId="67"/>
    <cellStyle name="40% - Accent3 3" xfId="68"/>
    <cellStyle name="40% - Accent4 2" xfId="14"/>
    <cellStyle name="40% - Accent4 2 2" xfId="69"/>
    <cellStyle name="40% - Accent4 3" xfId="70"/>
    <cellStyle name="40% - Accent5 2" xfId="15"/>
    <cellStyle name="40% - Accent5 2 2" xfId="71"/>
    <cellStyle name="40% - Accent5 3" xfId="72"/>
    <cellStyle name="40% - Accent6 2" xfId="16"/>
    <cellStyle name="40% - Accent6 2 2" xfId="73"/>
    <cellStyle name="40% - Accent6 3" xfId="74"/>
    <cellStyle name="Comma 2" xfId="17"/>
    <cellStyle name="Comma 3" xfId="18"/>
    <cellStyle name="Comma 4" xfId="19"/>
    <cellStyle name="Comma 5" xfId="75"/>
    <cellStyle name="Normal" xfId="0" builtinId="0"/>
    <cellStyle name="Normal 10" xfId="20"/>
    <cellStyle name="Normal 10 2" xfId="76"/>
    <cellStyle name="Normal 11" xfId="77"/>
    <cellStyle name="Normal 12" xfId="78"/>
    <cellStyle name="Normal 2" xfId="1"/>
    <cellStyle name="Normal 2 2" xfId="21"/>
    <cellStyle name="Normal 2 2 2" xfId="22"/>
    <cellStyle name="Normal 2 2 3" xfId="23"/>
    <cellStyle name="Normal 2 3" xfId="24"/>
    <cellStyle name="Normal 2 4" xfId="25"/>
    <cellStyle name="Normal 3" xfId="26"/>
    <cellStyle name="Normal 3 2" xfId="27"/>
    <cellStyle name="Normal 3 2 2" xfId="28"/>
    <cellStyle name="Normal 3 2 2 2" xfId="79"/>
    <cellStyle name="Normal 3 2 3" xfId="80"/>
    <cellStyle name="Normal 3 3" xfId="29"/>
    <cellStyle name="Normal 3 4" xfId="30"/>
    <cellStyle name="Normal 3 4 2" xfId="31"/>
    <cellStyle name="Normal 3 4 2 2" xfId="81"/>
    <cellStyle name="Normal 3 4 3" xfId="82"/>
    <cellStyle name="Normal 4" xfId="32"/>
    <cellStyle name="Normal 5" xfId="33"/>
    <cellStyle name="Normal 5 2" xfId="34"/>
    <cellStyle name="Normal 5 2 2" xfId="83"/>
    <cellStyle name="Normal 5 3" xfId="84"/>
    <cellStyle name="Normal 6" xfId="35"/>
    <cellStyle name="Normal 7" xfId="36"/>
    <cellStyle name="Normal 8" xfId="2"/>
    <cellStyle name="Normal 8 2" xfId="37"/>
    <cellStyle name="Normal 8 2 2" xfId="85"/>
    <cellStyle name="Normal 8 3" xfId="86"/>
    <cellStyle name="Normal 9" xfId="38"/>
    <cellStyle name="Normal 9 2" xfId="39"/>
    <cellStyle name="Note 2" xfId="40"/>
    <cellStyle name="Note 2 2" xfId="41"/>
    <cellStyle name="Note 2 2 2" xfId="87"/>
    <cellStyle name="Note 2 3" xfId="88"/>
    <cellStyle name="Percent 2" xfId="3"/>
    <cellStyle name="Percent 2 2" xfId="4"/>
    <cellStyle name="Percent 2 3" xfId="42"/>
    <cellStyle name="Percent 3" xfId="43"/>
    <cellStyle name="Percent 3 2" xfId="44"/>
    <cellStyle name="Percent 4" xfId="45"/>
    <cellStyle name="Percent 5" xfId="46"/>
    <cellStyle name="Percent 6" xfId="47"/>
    <cellStyle name="Percent 6 2" xfId="48"/>
    <cellStyle name="Percent 6 2 2" xfId="89"/>
    <cellStyle name="Percent 6 3" xfId="90"/>
    <cellStyle name="Percent 7" xfId="49"/>
    <cellStyle name="Percent 8" xfId="5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Gráfico 1. Crecimiento de PIB y Empleo </a:t>
            </a:r>
          </a:p>
        </c:rich>
      </c:tx>
      <c:layout>
        <c:manualLayout>
          <c:xMode val="edge"/>
          <c:yMode val="edge"/>
          <c:x val="0.256208785118563"/>
          <c:y val="0.855016973491913"/>
        </c:manualLayout>
      </c:layout>
      <c:overlay val="1"/>
    </c:title>
    <c:plotArea>
      <c:layout>
        <c:manualLayout>
          <c:layoutTarget val="inner"/>
          <c:xMode val="edge"/>
          <c:yMode val="edge"/>
          <c:x val="0.0579961585859706"/>
          <c:y val="0.0366665393905222"/>
          <c:w val="0.901588584760059"/>
          <c:h val="0.926666921218955"/>
        </c:manualLayout>
      </c:layout>
      <c:lineChart>
        <c:grouping val="standard"/>
        <c:ser>
          <c:idx val="0"/>
          <c:order val="0"/>
          <c:tx>
            <c:strRef>
              <c:f>'g Afiliados SS vs PIB'!$B$4</c:f>
              <c:strCache>
                <c:ptCount val="1"/>
                <c:pt idx="0">
                  <c:v>Var.anual afiliados S.S.</c:v>
                </c:pt>
              </c:strCache>
            </c:strRef>
          </c:tx>
          <c:marker>
            <c:symbol val="none"/>
          </c:marker>
          <c:cat>
            <c:strRef>
              <c:f>'g Afiliados SS vs PIB'!$A$5:$A$101</c:f>
              <c:strCache>
                <c:ptCount val="97"/>
                <c:pt idx="0">
                  <c:v>1989-4T</c:v>
                </c:pt>
                <c:pt idx="1">
                  <c:v>1990-1T</c:v>
                </c:pt>
                <c:pt idx="2">
                  <c:v>1990-2T</c:v>
                </c:pt>
                <c:pt idx="3">
                  <c:v>1990-3T</c:v>
                </c:pt>
                <c:pt idx="4">
                  <c:v>1990-4T</c:v>
                </c:pt>
                <c:pt idx="5">
                  <c:v>1991-1T</c:v>
                </c:pt>
                <c:pt idx="6">
                  <c:v>1991-2T</c:v>
                </c:pt>
                <c:pt idx="7">
                  <c:v>1991-3T</c:v>
                </c:pt>
                <c:pt idx="8">
                  <c:v>1991-4T</c:v>
                </c:pt>
                <c:pt idx="9">
                  <c:v>1992-1T</c:v>
                </c:pt>
                <c:pt idx="10">
                  <c:v>1992-2T</c:v>
                </c:pt>
                <c:pt idx="11">
                  <c:v>1992-3T</c:v>
                </c:pt>
                <c:pt idx="12">
                  <c:v>1992-4T</c:v>
                </c:pt>
                <c:pt idx="13">
                  <c:v>1993-1T</c:v>
                </c:pt>
                <c:pt idx="14">
                  <c:v>1993-2T</c:v>
                </c:pt>
                <c:pt idx="15">
                  <c:v>1993-3T</c:v>
                </c:pt>
                <c:pt idx="16">
                  <c:v>1993-4T</c:v>
                </c:pt>
                <c:pt idx="17">
                  <c:v>1994-1T</c:v>
                </c:pt>
                <c:pt idx="18">
                  <c:v>1994-2T</c:v>
                </c:pt>
                <c:pt idx="19">
                  <c:v>1994-3T</c:v>
                </c:pt>
                <c:pt idx="20">
                  <c:v>1994-4T</c:v>
                </c:pt>
                <c:pt idx="21">
                  <c:v>1995-1T</c:v>
                </c:pt>
                <c:pt idx="22">
                  <c:v>1995-2T</c:v>
                </c:pt>
                <c:pt idx="23">
                  <c:v>1995-3T</c:v>
                </c:pt>
                <c:pt idx="24">
                  <c:v>1995-4T</c:v>
                </c:pt>
                <c:pt idx="25">
                  <c:v>1996-1T</c:v>
                </c:pt>
                <c:pt idx="26">
                  <c:v>1996-2T</c:v>
                </c:pt>
                <c:pt idx="27">
                  <c:v>1996-3T</c:v>
                </c:pt>
                <c:pt idx="28">
                  <c:v>1996-4T</c:v>
                </c:pt>
                <c:pt idx="29">
                  <c:v>1997-1T</c:v>
                </c:pt>
                <c:pt idx="30">
                  <c:v>1997-2T</c:v>
                </c:pt>
                <c:pt idx="31">
                  <c:v>1997-3T</c:v>
                </c:pt>
                <c:pt idx="32">
                  <c:v>1997-4T</c:v>
                </c:pt>
                <c:pt idx="33">
                  <c:v>1998-1T</c:v>
                </c:pt>
                <c:pt idx="34">
                  <c:v>1998-2T</c:v>
                </c:pt>
                <c:pt idx="35">
                  <c:v>1998-3T</c:v>
                </c:pt>
                <c:pt idx="36">
                  <c:v>1998-4T</c:v>
                </c:pt>
                <c:pt idx="37">
                  <c:v>1999-1T</c:v>
                </c:pt>
                <c:pt idx="38">
                  <c:v>1999-2T</c:v>
                </c:pt>
                <c:pt idx="39">
                  <c:v>1999-3T</c:v>
                </c:pt>
                <c:pt idx="40">
                  <c:v>1999-4T</c:v>
                </c:pt>
                <c:pt idx="41">
                  <c:v>2000-1T</c:v>
                </c:pt>
                <c:pt idx="42">
                  <c:v>2000-2T</c:v>
                </c:pt>
                <c:pt idx="43">
                  <c:v>2000-3T</c:v>
                </c:pt>
                <c:pt idx="44">
                  <c:v>2000-4T</c:v>
                </c:pt>
                <c:pt idx="45">
                  <c:v>2001-1T</c:v>
                </c:pt>
                <c:pt idx="46">
                  <c:v>2001-2T</c:v>
                </c:pt>
                <c:pt idx="47">
                  <c:v>2001-3T</c:v>
                </c:pt>
                <c:pt idx="48">
                  <c:v>2001-4T</c:v>
                </c:pt>
                <c:pt idx="49">
                  <c:v>2002-1T</c:v>
                </c:pt>
                <c:pt idx="50">
                  <c:v>2002-2T</c:v>
                </c:pt>
                <c:pt idx="51">
                  <c:v>2002-3T</c:v>
                </c:pt>
                <c:pt idx="52">
                  <c:v>2002-4T</c:v>
                </c:pt>
                <c:pt idx="53">
                  <c:v>2003-1T</c:v>
                </c:pt>
                <c:pt idx="54">
                  <c:v>2003-2T</c:v>
                </c:pt>
                <c:pt idx="55">
                  <c:v>2003-3T</c:v>
                </c:pt>
                <c:pt idx="56">
                  <c:v>2003-4T</c:v>
                </c:pt>
                <c:pt idx="57">
                  <c:v>2004-1T</c:v>
                </c:pt>
                <c:pt idx="58">
                  <c:v>2004-2T</c:v>
                </c:pt>
                <c:pt idx="59">
                  <c:v>2004-3T</c:v>
                </c:pt>
                <c:pt idx="60">
                  <c:v>2004-4T</c:v>
                </c:pt>
                <c:pt idx="61">
                  <c:v>2004-1T</c:v>
                </c:pt>
                <c:pt idx="62">
                  <c:v>2004-2T</c:v>
                </c:pt>
                <c:pt idx="63">
                  <c:v>2004-3T</c:v>
                </c:pt>
                <c:pt idx="64">
                  <c:v>2004-4T</c:v>
                </c:pt>
                <c:pt idx="65">
                  <c:v>2006-1T</c:v>
                </c:pt>
                <c:pt idx="66">
                  <c:v>2006-2T</c:v>
                </c:pt>
                <c:pt idx="67">
                  <c:v>2006-3T</c:v>
                </c:pt>
                <c:pt idx="68">
                  <c:v>2006-4T</c:v>
                </c:pt>
                <c:pt idx="69">
                  <c:v>2007-1T</c:v>
                </c:pt>
                <c:pt idx="70">
                  <c:v>2007-2T</c:v>
                </c:pt>
                <c:pt idx="71">
                  <c:v>2007-3T</c:v>
                </c:pt>
                <c:pt idx="72">
                  <c:v>2007-4T</c:v>
                </c:pt>
                <c:pt idx="73">
                  <c:v>2008-1T</c:v>
                </c:pt>
                <c:pt idx="74">
                  <c:v>2008-2T</c:v>
                </c:pt>
                <c:pt idx="75">
                  <c:v>2008-3T</c:v>
                </c:pt>
                <c:pt idx="76">
                  <c:v>2008-4T</c:v>
                </c:pt>
                <c:pt idx="77">
                  <c:v>2009-1T</c:v>
                </c:pt>
                <c:pt idx="78">
                  <c:v>2009-2T</c:v>
                </c:pt>
                <c:pt idx="79">
                  <c:v>2009-3T</c:v>
                </c:pt>
                <c:pt idx="80">
                  <c:v>2009-4T</c:v>
                </c:pt>
                <c:pt idx="81">
                  <c:v>2010-1T</c:v>
                </c:pt>
                <c:pt idx="82">
                  <c:v>2010-2T</c:v>
                </c:pt>
                <c:pt idx="83">
                  <c:v>2010-3T</c:v>
                </c:pt>
                <c:pt idx="84">
                  <c:v>2010-4T</c:v>
                </c:pt>
                <c:pt idx="85">
                  <c:v>2011-1T</c:v>
                </c:pt>
                <c:pt idx="86">
                  <c:v>2011-2T</c:v>
                </c:pt>
                <c:pt idx="87">
                  <c:v>2011-3T</c:v>
                </c:pt>
                <c:pt idx="88">
                  <c:v>2011-4T</c:v>
                </c:pt>
                <c:pt idx="89">
                  <c:v>2012-1T</c:v>
                </c:pt>
                <c:pt idx="90">
                  <c:v>2012-2T</c:v>
                </c:pt>
                <c:pt idx="91">
                  <c:v>2012-3T</c:v>
                </c:pt>
                <c:pt idx="92">
                  <c:v>2012-4T</c:v>
                </c:pt>
                <c:pt idx="93">
                  <c:v>2013-1T</c:v>
                </c:pt>
                <c:pt idx="94">
                  <c:v>2013-2T</c:v>
                </c:pt>
                <c:pt idx="95">
                  <c:v>2013-3T</c:v>
                </c:pt>
                <c:pt idx="96">
                  <c:v>2013-4T</c:v>
                </c:pt>
              </c:strCache>
            </c:strRef>
          </c:cat>
          <c:val>
            <c:numRef>
              <c:f>'g Afiliados SS vs PIB'!$B$5:$B$101</c:f>
              <c:numCache>
                <c:formatCode>#,#00%</c:formatCode>
                <c:ptCount val="97"/>
                <c:pt idx="0">
                  <c:v>0.0550257659045312</c:v>
                </c:pt>
                <c:pt idx="1">
                  <c:v>0.0519545924391795</c:v>
                </c:pt>
                <c:pt idx="2">
                  <c:v>0.0474510859469814</c:v>
                </c:pt>
                <c:pt idx="3">
                  <c:v>0.0430670994489639</c:v>
                </c:pt>
                <c:pt idx="4">
                  <c:v>0.0387979372860938</c:v>
                </c:pt>
                <c:pt idx="5">
                  <c:v>0.0337543249487215</c:v>
                </c:pt>
                <c:pt idx="6">
                  <c:v>0.0283702777838621</c:v>
                </c:pt>
                <c:pt idx="7">
                  <c:v>0.0230844620742923</c:v>
                </c:pt>
                <c:pt idx="8">
                  <c:v>0.0178942137864646</c:v>
                </c:pt>
                <c:pt idx="9">
                  <c:v>0.0117625388267086</c:v>
                </c:pt>
                <c:pt idx="10">
                  <c:v>0.00517339993946475</c:v>
                </c:pt>
                <c:pt idx="11">
                  <c:v>-0.00136298580326266</c:v>
                </c:pt>
                <c:pt idx="12">
                  <c:v>-0.00784724939408621</c:v>
                </c:pt>
                <c:pt idx="13">
                  <c:v>-0.0132632730440361</c:v>
                </c:pt>
                <c:pt idx="14">
                  <c:v>-0.0181828819765741</c:v>
                </c:pt>
                <c:pt idx="15">
                  <c:v>-0.023127247049915</c:v>
                </c:pt>
                <c:pt idx="16">
                  <c:v>-0.0280965555998059</c:v>
                </c:pt>
                <c:pt idx="17">
                  <c:v>-0.0221354408121603</c:v>
                </c:pt>
                <c:pt idx="18">
                  <c:v>-0.0105571874558179</c:v>
                </c:pt>
                <c:pt idx="19">
                  <c:v>0.00119682898894657</c:v>
                </c:pt>
                <c:pt idx="20">
                  <c:v>0.0131306413763896</c:v>
                </c:pt>
                <c:pt idx="21">
                  <c:v>0.0260699975336232</c:v>
                </c:pt>
                <c:pt idx="22">
                  <c:v>0.0384655956986115</c:v>
                </c:pt>
                <c:pt idx="23">
                  <c:v>0.0330966263663632</c:v>
                </c:pt>
                <c:pt idx="24">
                  <c:v>0.0367857259421165</c:v>
                </c:pt>
                <c:pt idx="25">
                  <c:v>0.0112597322884582</c:v>
                </c:pt>
                <c:pt idx="26">
                  <c:v>0.0161382637428598</c:v>
                </c:pt>
                <c:pt idx="27">
                  <c:v>0.0167340873908179</c:v>
                </c:pt>
                <c:pt idx="28">
                  <c:v>0.0196125562723812</c:v>
                </c:pt>
                <c:pt idx="29">
                  <c:v>0.0292877259667792</c:v>
                </c:pt>
                <c:pt idx="30">
                  <c:v>0.0338519819235594</c:v>
                </c:pt>
                <c:pt idx="31">
                  <c:v>0.0388749303118561</c:v>
                </c:pt>
                <c:pt idx="32">
                  <c:v>0.0394722282477364</c:v>
                </c:pt>
                <c:pt idx="33">
                  <c:v>0.0488728325724816</c:v>
                </c:pt>
                <c:pt idx="34">
                  <c:v>0.0509897579747294</c:v>
                </c:pt>
                <c:pt idx="35">
                  <c:v>0.0526546835967672</c:v>
                </c:pt>
                <c:pt idx="36">
                  <c:v>0.0603911206566794</c:v>
                </c:pt>
                <c:pt idx="37">
                  <c:v>0.052171179802994</c:v>
                </c:pt>
                <c:pt idx="38">
                  <c:v>0.052863215738205</c:v>
                </c:pt>
                <c:pt idx="39">
                  <c:v>0.0514179193590007</c:v>
                </c:pt>
                <c:pt idx="40">
                  <c:v>0.0551545877642729</c:v>
                </c:pt>
                <c:pt idx="41">
                  <c:v>0.0559872867956879</c:v>
                </c:pt>
                <c:pt idx="42">
                  <c:v>0.0492984408362802</c:v>
                </c:pt>
                <c:pt idx="43">
                  <c:v>0.0560282120095596</c:v>
                </c:pt>
                <c:pt idx="44">
                  <c:v>0.0451280894665136</c:v>
                </c:pt>
                <c:pt idx="45">
                  <c:v>0.0482517895000278</c:v>
                </c:pt>
                <c:pt idx="46">
                  <c:v>0.0463033036249043</c:v>
                </c:pt>
                <c:pt idx="47">
                  <c:v>0.0301266506183144</c:v>
                </c:pt>
                <c:pt idx="48">
                  <c:v>0.0336391878877029</c:v>
                </c:pt>
                <c:pt idx="49">
                  <c:v>0.0256434187692849</c:v>
                </c:pt>
                <c:pt idx="50">
                  <c:v>0.0292518991213431</c:v>
                </c:pt>
                <c:pt idx="51">
                  <c:v>0.0273341984906457</c:v>
                </c:pt>
                <c:pt idx="52">
                  <c:v>0.0279157357992557</c:v>
                </c:pt>
                <c:pt idx="53">
                  <c:v>0.0341079684511756</c:v>
                </c:pt>
                <c:pt idx="54">
                  <c:v>0.0272863816887874</c:v>
                </c:pt>
                <c:pt idx="55">
                  <c:v>0.0304676461299946</c:v>
                </c:pt>
                <c:pt idx="56">
                  <c:v>0.0247814019800612</c:v>
                </c:pt>
                <c:pt idx="57">
                  <c:v>0.0267291154287212</c:v>
                </c:pt>
                <c:pt idx="58">
                  <c:v>0.0252006266409903</c:v>
                </c:pt>
                <c:pt idx="59">
                  <c:v>0.0277683139995488</c:v>
                </c:pt>
                <c:pt idx="60">
                  <c:v>0.034501154069116</c:v>
                </c:pt>
                <c:pt idx="61">
                  <c:v>0.0289392906270052</c:v>
                </c:pt>
                <c:pt idx="62">
                  <c:v>0.0457969354429577</c:v>
                </c:pt>
                <c:pt idx="63">
                  <c:v>0.0554521618665693</c:v>
                </c:pt>
                <c:pt idx="64">
                  <c:v>0.0579341938431133</c:v>
                </c:pt>
                <c:pt idx="65">
                  <c:v>0.0561549466007149</c:v>
                </c:pt>
                <c:pt idx="66">
                  <c:v>0.0390395485106643</c:v>
                </c:pt>
                <c:pt idx="67">
                  <c:v>0.0397725087220317</c:v>
                </c:pt>
                <c:pt idx="68">
                  <c:v>0.03382192357402</c:v>
                </c:pt>
                <c:pt idx="69">
                  <c:v>0.0394919704950469</c:v>
                </c:pt>
                <c:pt idx="70">
                  <c:v>0.0384015154757924</c:v>
                </c:pt>
                <c:pt idx="71">
                  <c:v>0.0262528018927115</c:v>
                </c:pt>
                <c:pt idx="72">
                  <c:v>0.0226686270018972</c:v>
                </c:pt>
                <c:pt idx="73">
                  <c:v>0.00732916917953319</c:v>
                </c:pt>
                <c:pt idx="74">
                  <c:v>-0.00898455749155991</c:v>
                </c:pt>
                <c:pt idx="75">
                  <c:v>-0.0243778870819802</c:v>
                </c:pt>
                <c:pt idx="76">
                  <c:v>-0.0463718150184767</c:v>
                </c:pt>
                <c:pt idx="77">
                  <c:v>-0.0654201188578115</c:v>
                </c:pt>
                <c:pt idx="78">
                  <c:v>-0.0660344765935524</c:v>
                </c:pt>
                <c:pt idx="79">
                  <c:v>-0.0554986059043911</c:v>
                </c:pt>
                <c:pt idx="80">
                  <c:v>-0.0363601590397438</c:v>
                </c:pt>
                <c:pt idx="81">
                  <c:v>-0.0271515115220233</c:v>
                </c:pt>
                <c:pt idx="82">
                  <c:v>-0.0184579389831924</c:v>
                </c:pt>
                <c:pt idx="83">
                  <c:v>-0.0133254210999211</c:v>
                </c:pt>
                <c:pt idx="84">
                  <c:v>-0.00917929902339098</c:v>
                </c:pt>
                <c:pt idx="85">
                  <c:v>-0.00881315016355199</c:v>
                </c:pt>
                <c:pt idx="86">
                  <c:v>-0.0127867048246083</c:v>
                </c:pt>
                <c:pt idx="87">
                  <c:v>-0.0170547339430288</c:v>
                </c:pt>
                <c:pt idx="88">
                  <c:v>-0.0209578332192382</c:v>
                </c:pt>
                <c:pt idx="89">
                  <c:v>-0.0253754617714722</c:v>
                </c:pt>
                <c:pt idx="90">
                  <c:v>-0.0228050100766779</c:v>
                </c:pt>
                <c:pt idx="91">
                  <c:v>-0.0267587816948938</c:v>
                </c:pt>
                <c:pt idx="92">
                  <c:v>-0.0455419280458763</c:v>
                </c:pt>
                <c:pt idx="93">
                  <c:v>-0.04239933780886</c:v>
                </c:pt>
                <c:pt idx="94">
                  <c:v>-0.0365269750483601</c:v>
                </c:pt>
                <c:pt idx="95">
                  <c:v>-0.0329494798896893</c:v>
                </c:pt>
                <c:pt idx="96">
                  <c:v>-0.00455815427508654</c:v>
                </c:pt>
              </c:numCache>
            </c:numRef>
          </c:val>
        </c:ser>
        <c:ser>
          <c:idx val="1"/>
          <c:order val="1"/>
          <c:tx>
            <c:strRef>
              <c:f>'g Afiliados SS vs PIB'!$C$4</c:f>
              <c:strCache>
                <c:ptCount val="1"/>
                <c:pt idx="0">
                  <c:v>Var.anual PIB real</c:v>
                </c:pt>
              </c:strCache>
            </c:strRef>
          </c:tx>
          <c:marker>
            <c:symbol val="none"/>
          </c:marker>
          <c:cat>
            <c:strRef>
              <c:f>'g Afiliados SS vs PIB'!$A$5:$A$101</c:f>
              <c:strCache>
                <c:ptCount val="97"/>
                <c:pt idx="0">
                  <c:v>1989-4T</c:v>
                </c:pt>
                <c:pt idx="1">
                  <c:v>1990-1T</c:v>
                </c:pt>
                <c:pt idx="2">
                  <c:v>1990-2T</c:v>
                </c:pt>
                <c:pt idx="3">
                  <c:v>1990-3T</c:v>
                </c:pt>
                <c:pt idx="4">
                  <c:v>1990-4T</c:v>
                </c:pt>
                <c:pt idx="5">
                  <c:v>1991-1T</c:v>
                </c:pt>
                <c:pt idx="6">
                  <c:v>1991-2T</c:v>
                </c:pt>
                <c:pt idx="7">
                  <c:v>1991-3T</c:v>
                </c:pt>
                <c:pt idx="8">
                  <c:v>1991-4T</c:v>
                </c:pt>
                <c:pt idx="9">
                  <c:v>1992-1T</c:v>
                </c:pt>
                <c:pt idx="10">
                  <c:v>1992-2T</c:v>
                </c:pt>
                <c:pt idx="11">
                  <c:v>1992-3T</c:v>
                </c:pt>
                <c:pt idx="12">
                  <c:v>1992-4T</c:v>
                </c:pt>
                <c:pt idx="13">
                  <c:v>1993-1T</c:v>
                </c:pt>
                <c:pt idx="14">
                  <c:v>1993-2T</c:v>
                </c:pt>
                <c:pt idx="15">
                  <c:v>1993-3T</c:v>
                </c:pt>
                <c:pt idx="16">
                  <c:v>1993-4T</c:v>
                </c:pt>
                <c:pt idx="17">
                  <c:v>1994-1T</c:v>
                </c:pt>
                <c:pt idx="18">
                  <c:v>1994-2T</c:v>
                </c:pt>
                <c:pt idx="19">
                  <c:v>1994-3T</c:v>
                </c:pt>
                <c:pt idx="20">
                  <c:v>1994-4T</c:v>
                </c:pt>
                <c:pt idx="21">
                  <c:v>1995-1T</c:v>
                </c:pt>
                <c:pt idx="22">
                  <c:v>1995-2T</c:v>
                </c:pt>
                <c:pt idx="23">
                  <c:v>1995-3T</c:v>
                </c:pt>
                <c:pt idx="24">
                  <c:v>1995-4T</c:v>
                </c:pt>
                <c:pt idx="25">
                  <c:v>1996-1T</c:v>
                </c:pt>
                <c:pt idx="26">
                  <c:v>1996-2T</c:v>
                </c:pt>
                <c:pt idx="27">
                  <c:v>1996-3T</c:v>
                </c:pt>
                <c:pt idx="28">
                  <c:v>1996-4T</c:v>
                </c:pt>
                <c:pt idx="29">
                  <c:v>1997-1T</c:v>
                </c:pt>
                <c:pt idx="30">
                  <c:v>1997-2T</c:v>
                </c:pt>
                <c:pt idx="31">
                  <c:v>1997-3T</c:v>
                </c:pt>
                <c:pt idx="32">
                  <c:v>1997-4T</c:v>
                </c:pt>
                <c:pt idx="33">
                  <c:v>1998-1T</c:v>
                </c:pt>
                <c:pt idx="34">
                  <c:v>1998-2T</c:v>
                </c:pt>
                <c:pt idx="35">
                  <c:v>1998-3T</c:v>
                </c:pt>
                <c:pt idx="36">
                  <c:v>1998-4T</c:v>
                </c:pt>
                <c:pt idx="37">
                  <c:v>1999-1T</c:v>
                </c:pt>
                <c:pt idx="38">
                  <c:v>1999-2T</c:v>
                </c:pt>
                <c:pt idx="39">
                  <c:v>1999-3T</c:v>
                </c:pt>
                <c:pt idx="40">
                  <c:v>1999-4T</c:v>
                </c:pt>
                <c:pt idx="41">
                  <c:v>2000-1T</c:v>
                </c:pt>
                <c:pt idx="42">
                  <c:v>2000-2T</c:v>
                </c:pt>
                <c:pt idx="43">
                  <c:v>2000-3T</c:v>
                </c:pt>
                <c:pt idx="44">
                  <c:v>2000-4T</c:v>
                </c:pt>
                <c:pt idx="45">
                  <c:v>2001-1T</c:v>
                </c:pt>
                <c:pt idx="46">
                  <c:v>2001-2T</c:v>
                </c:pt>
                <c:pt idx="47">
                  <c:v>2001-3T</c:v>
                </c:pt>
                <c:pt idx="48">
                  <c:v>2001-4T</c:v>
                </c:pt>
                <c:pt idx="49">
                  <c:v>2002-1T</c:v>
                </c:pt>
                <c:pt idx="50">
                  <c:v>2002-2T</c:v>
                </c:pt>
                <c:pt idx="51">
                  <c:v>2002-3T</c:v>
                </c:pt>
                <c:pt idx="52">
                  <c:v>2002-4T</c:v>
                </c:pt>
                <c:pt idx="53">
                  <c:v>2003-1T</c:v>
                </c:pt>
                <c:pt idx="54">
                  <c:v>2003-2T</c:v>
                </c:pt>
                <c:pt idx="55">
                  <c:v>2003-3T</c:v>
                </c:pt>
                <c:pt idx="56">
                  <c:v>2003-4T</c:v>
                </c:pt>
                <c:pt idx="57">
                  <c:v>2004-1T</c:v>
                </c:pt>
                <c:pt idx="58">
                  <c:v>2004-2T</c:v>
                </c:pt>
                <c:pt idx="59">
                  <c:v>2004-3T</c:v>
                </c:pt>
                <c:pt idx="60">
                  <c:v>2004-4T</c:v>
                </c:pt>
                <c:pt idx="61">
                  <c:v>2004-1T</c:v>
                </c:pt>
                <c:pt idx="62">
                  <c:v>2004-2T</c:v>
                </c:pt>
                <c:pt idx="63">
                  <c:v>2004-3T</c:v>
                </c:pt>
                <c:pt idx="64">
                  <c:v>2004-4T</c:v>
                </c:pt>
                <c:pt idx="65">
                  <c:v>2006-1T</c:v>
                </c:pt>
                <c:pt idx="66">
                  <c:v>2006-2T</c:v>
                </c:pt>
                <c:pt idx="67">
                  <c:v>2006-3T</c:v>
                </c:pt>
                <c:pt idx="68">
                  <c:v>2006-4T</c:v>
                </c:pt>
                <c:pt idx="69">
                  <c:v>2007-1T</c:v>
                </c:pt>
                <c:pt idx="70">
                  <c:v>2007-2T</c:v>
                </c:pt>
                <c:pt idx="71">
                  <c:v>2007-3T</c:v>
                </c:pt>
                <c:pt idx="72">
                  <c:v>2007-4T</c:v>
                </c:pt>
                <c:pt idx="73">
                  <c:v>2008-1T</c:v>
                </c:pt>
                <c:pt idx="74">
                  <c:v>2008-2T</c:v>
                </c:pt>
                <c:pt idx="75">
                  <c:v>2008-3T</c:v>
                </c:pt>
                <c:pt idx="76">
                  <c:v>2008-4T</c:v>
                </c:pt>
                <c:pt idx="77">
                  <c:v>2009-1T</c:v>
                </c:pt>
                <c:pt idx="78">
                  <c:v>2009-2T</c:v>
                </c:pt>
                <c:pt idx="79">
                  <c:v>2009-3T</c:v>
                </c:pt>
                <c:pt idx="80">
                  <c:v>2009-4T</c:v>
                </c:pt>
                <c:pt idx="81">
                  <c:v>2010-1T</c:v>
                </c:pt>
                <c:pt idx="82">
                  <c:v>2010-2T</c:v>
                </c:pt>
                <c:pt idx="83">
                  <c:v>2010-3T</c:v>
                </c:pt>
                <c:pt idx="84">
                  <c:v>2010-4T</c:v>
                </c:pt>
                <c:pt idx="85">
                  <c:v>2011-1T</c:v>
                </c:pt>
                <c:pt idx="86">
                  <c:v>2011-2T</c:v>
                </c:pt>
                <c:pt idx="87">
                  <c:v>2011-3T</c:v>
                </c:pt>
                <c:pt idx="88">
                  <c:v>2011-4T</c:v>
                </c:pt>
                <c:pt idx="89">
                  <c:v>2012-1T</c:v>
                </c:pt>
                <c:pt idx="90">
                  <c:v>2012-2T</c:v>
                </c:pt>
                <c:pt idx="91">
                  <c:v>2012-3T</c:v>
                </c:pt>
                <c:pt idx="92">
                  <c:v>2012-4T</c:v>
                </c:pt>
                <c:pt idx="93">
                  <c:v>2013-1T</c:v>
                </c:pt>
                <c:pt idx="94">
                  <c:v>2013-2T</c:v>
                </c:pt>
                <c:pt idx="95">
                  <c:v>2013-3T</c:v>
                </c:pt>
                <c:pt idx="96">
                  <c:v>2013-4T</c:v>
                </c:pt>
              </c:strCache>
            </c:strRef>
          </c:cat>
          <c:val>
            <c:numRef>
              <c:f>'g Afiliados SS vs PIB'!$C$5:$C$101</c:f>
              <c:numCache>
                <c:formatCode>#,#00%</c:formatCode>
                <c:ptCount val="97"/>
                <c:pt idx="0">
                  <c:v>0.045</c:v>
                </c:pt>
                <c:pt idx="1">
                  <c:v>0.039</c:v>
                </c:pt>
                <c:pt idx="2">
                  <c:v>0.042</c:v>
                </c:pt>
                <c:pt idx="3">
                  <c:v>0.035</c:v>
                </c:pt>
                <c:pt idx="4">
                  <c:v>0.03</c:v>
                </c:pt>
                <c:pt idx="5">
                  <c:v>0.027</c:v>
                </c:pt>
                <c:pt idx="6">
                  <c:v>0.022</c:v>
                </c:pt>
                <c:pt idx="7">
                  <c:v>0.021</c:v>
                </c:pt>
                <c:pt idx="8">
                  <c:v>0.028</c:v>
                </c:pt>
                <c:pt idx="9">
                  <c:v>0.028</c:v>
                </c:pt>
                <c:pt idx="10">
                  <c:v>0.001</c:v>
                </c:pt>
                <c:pt idx="11">
                  <c:v>0.005</c:v>
                </c:pt>
                <c:pt idx="12">
                  <c:v>-0.009</c:v>
                </c:pt>
                <c:pt idx="13">
                  <c:v>-0.025</c:v>
                </c:pt>
                <c:pt idx="14">
                  <c:v>-0.015</c:v>
                </c:pt>
                <c:pt idx="15">
                  <c:v>-0.006</c:v>
                </c:pt>
                <c:pt idx="16">
                  <c:v>0.002</c:v>
                </c:pt>
                <c:pt idx="17">
                  <c:v>0.022</c:v>
                </c:pt>
                <c:pt idx="18">
                  <c:v>0.026</c:v>
                </c:pt>
                <c:pt idx="19">
                  <c:v>0.022</c:v>
                </c:pt>
                <c:pt idx="20">
                  <c:v>0.025</c:v>
                </c:pt>
                <c:pt idx="21">
                  <c:v>0.03</c:v>
                </c:pt>
                <c:pt idx="22">
                  <c:v>0.029</c:v>
                </c:pt>
                <c:pt idx="23">
                  <c:v>0.027</c:v>
                </c:pt>
                <c:pt idx="24">
                  <c:v>0.024</c:v>
                </c:pt>
                <c:pt idx="25">
                  <c:v>0.017</c:v>
                </c:pt>
                <c:pt idx="26">
                  <c:v>0.022</c:v>
                </c:pt>
                <c:pt idx="27">
                  <c:v>0.028</c:v>
                </c:pt>
                <c:pt idx="28">
                  <c:v>0.029</c:v>
                </c:pt>
                <c:pt idx="29">
                  <c:v>0.034</c:v>
                </c:pt>
                <c:pt idx="30">
                  <c:v>0.034</c:v>
                </c:pt>
                <c:pt idx="31">
                  <c:v>0.038</c:v>
                </c:pt>
                <c:pt idx="32">
                  <c:v>0.047</c:v>
                </c:pt>
                <c:pt idx="33">
                  <c:v>0.046</c:v>
                </c:pt>
                <c:pt idx="34">
                  <c:v>0.046</c:v>
                </c:pt>
                <c:pt idx="35">
                  <c:v>0.047</c:v>
                </c:pt>
                <c:pt idx="36">
                  <c:v>0.04</c:v>
                </c:pt>
                <c:pt idx="37">
                  <c:v>0.041</c:v>
                </c:pt>
                <c:pt idx="38">
                  <c:v>0.047</c:v>
                </c:pt>
                <c:pt idx="39">
                  <c:v>0.04</c:v>
                </c:pt>
                <c:pt idx="40">
                  <c:v>0.043</c:v>
                </c:pt>
                <c:pt idx="41">
                  <c:v>0.048</c:v>
                </c:pt>
                <c:pt idx="42">
                  <c:v>0.044</c:v>
                </c:pt>
                <c:pt idx="43">
                  <c:v>0.044</c:v>
                </c:pt>
                <c:pt idx="44">
                  <c:v>0.044</c:v>
                </c:pt>
                <c:pt idx="45">
                  <c:v>0.04</c:v>
                </c:pt>
                <c:pt idx="46">
                  <c:v>0.034</c:v>
                </c:pt>
                <c:pt idx="47">
                  <c:v>0.038</c:v>
                </c:pt>
                <c:pt idx="48">
                  <c:v>0.033</c:v>
                </c:pt>
                <c:pt idx="49">
                  <c:v>0.027</c:v>
                </c:pt>
                <c:pt idx="50">
                  <c:v>0.029</c:v>
                </c:pt>
                <c:pt idx="51">
                  <c:v>0.026</c:v>
                </c:pt>
                <c:pt idx="52">
                  <c:v>0.027</c:v>
                </c:pt>
                <c:pt idx="53">
                  <c:v>0.032</c:v>
                </c:pt>
                <c:pt idx="54">
                  <c:v>0.03</c:v>
                </c:pt>
                <c:pt idx="55">
                  <c:v>0.03</c:v>
                </c:pt>
                <c:pt idx="56">
                  <c:v>0.032</c:v>
                </c:pt>
                <c:pt idx="57">
                  <c:v>0.029</c:v>
                </c:pt>
                <c:pt idx="58">
                  <c:v>0.031</c:v>
                </c:pt>
                <c:pt idx="59">
                  <c:v>0.036</c:v>
                </c:pt>
                <c:pt idx="60">
                  <c:v>0.034</c:v>
                </c:pt>
                <c:pt idx="61">
                  <c:v>0.036</c:v>
                </c:pt>
                <c:pt idx="62">
                  <c:v>0.037</c:v>
                </c:pt>
                <c:pt idx="63">
                  <c:v>0.034</c:v>
                </c:pt>
                <c:pt idx="64">
                  <c:v>0.038</c:v>
                </c:pt>
                <c:pt idx="65">
                  <c:v>0.039</c:v>
                </c:pt>
                <c:pt idx="66">
                  <c:v>0.04</c:v>
                </c:pt>
                <c:pt idx="67">
                  <c:v>0.041</c:v>
                </c:pt>
                <c:pt idx="68">
                  <c:v>0.04</c:v>
                </c:pt>
                <c:pt idx="69">
                  <c:v>0.039</c:v>
                </c:pt>
                <c:pt idx="70">
                  <c:v>0.037</c:v>
                </c:pt>
                <c:pt idx="71">
                  <c:v>0.034</c:v>
                </c:pt>
                <c:pt idx="72">
                  <c:v>0.032</c:v>
                </c:pt>
                <c:pt idx="73">
                  <c:v>0.027</c:v>
                </c:pt>
                <c:pt idx="74">
                  <c:v>0.019</c:v>
                </c:pt>
                <c:pt idx="75">
                  <c:v>0.003</c:v>
                </c:pt>
                <c:pt idx="76">
                  <c:v>-0.014</c:v>
                </c:pt>
                <c:pt idx="77">
                  <c:v>-0.034</c:v>
                </c:pt>
                <c:pt idx="78">
                  <c:v>-0.044</c:v>
                </c:pt>
                <c:pt idx="79">
                  <c:v>-0.041</c:v>
                </c:pt>
                <c:pt idx="80">
                  <c:v>-0.031</c:v>
                </c:pt>
                <c:pt idx="81">
                  <c:v>-0.014</c:v>
                </c:pt>
                <c:pt idx="82">
                  <c:v>-0.001</c:v>
                </c:pt>
                <c:pt idx="83">
                  <c:v>0.002</c:v>
                </c:pt>
                <c:pt idx="84">
                  <c:v>0.004</c:v>
                </c:pt>
                <c:pt idx="85">
                  <c:v>0.006</c:v>
                </c:pt>
                <c:pt idx="86">
                  <c:v>0.003</c:v>
                </c:pt>
                <c:pt idx="87">
                  <c:v>0.0</c:v>
                </c:pt>
                <c:pt idx="88">
                  <c:v>-0.006</c:v>
                </c:pt>
                <c:pt idx="89">
                  <c:v>-0.012</c:v>
                </c:pt>
                <c:pt idx="90">
                  <c:v>-0.016</c:v>
                </c:pt>
                <c:pt idx="91">
                  <c:v>-0.017</c:v>
                </c:pt>
                <c:pt idx="92">
                  <c:v>-0.021</c:v>
                </c:pt>
                <c:pt idx="93">
                  <c:v>-0.02</c:v>
                </c:pt>
                <c:pt idx="94">
                  <c:v>-0.016</c:v>
                </c:pt>
                <c:pt idx="95">
                  <c:v>-0.011</c:v>
                </c:pt>
                <c:pt idx="96">
                  <c:v>-0.00196459750216538</c:v>
                </c:pt>
              </c:numCache>
            </c:numRef>
          </c:val>
        </c:ser>
        <c:dLbls/>
        <c:marker val="1"/>
        <c:axId val="253578008"/>
        <c:axId val="253581288"/>
      </c:lineChart>
      <c:catAx>
        <c:axId val="253578008"/>
        <c:scaling>
          <c:orientation val="minMax"/>
        </c:scaling>
        <c:axPos val="b"/>
        <c:numFmt formatCode="0.00%" sourceLinked="0"/>
        <c:tickLblPos val="nextTo"/>
        <c:txPr>
          <a:bodyPr/>
          <a:lstStyle/>
          <a:p>
            <a:pPr>
              <a:defRPr lang="es-ES" sz="1200"/>
            </a:pPr>
            <a:endParaRPr lang="en-US"/>
          </a:p>
        </c:txPr>
        <c:crossAx val="253581288"/>
        <c:crosses val="autoZero"/>
        <c:auto val="1"/>
        <c:lblAlgn val="ctr"/>
        <c:lblOffset val="100"/>
        <c:tickLblSkip val="4"/>
      </c:catAx>
      <c:valAx>
        <c:axId val="253581288"/>
        <c:scaling>
          <c:orientation val="minMax"/>
          <c:max val="0.07"/>
          <c:min val="-0.07"/>
        </c:scaling>
        <c:axPos val="l"/>
        <c:majorGridlines/>
        <c:numFmt formatCode="0%" sourceLinked="0"/>
        <c:tickLblPos val="nextTo"/>
        <c:txPr>
          <a:bodyPr/>
          <a:lstStyle/>
          <a:p>
            <a:pPr>
              <a:defRPr lang="es-ES" sz="1200"/>
            </a:pPr>
            <a:endParaRPr lang="en-US"/>
          </a:p>
        </c:txPr>
        <c:crossAx val="253578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6601499079987"/>
          <c:y val="0.00892853019475735"/>
          <c:w val="0.308759708653899"/>
          <c:h val="0.253111121143966"/>
        </c:manualLayout>
      </c:layout>
      <c:txPr>
        <a:bodyPr/>
        <a:lstStyle/>
        <a:p>
          <a:pPr>
            <a:defRPr lang="es-ES" sz="1200" b="1"/>
          </a:pPr>
          <a:endParaRPr lang="en-US"/>
        </a:p>
      </c:txPr>
    </c:legend>
    <c:plotVisOnly val="1"/>
    <c:dispBlanksAs val="gap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lang="es-ES" sz="1400"/>
            </a:pPr>
            <a:r>
              <a:rPr lang="en-US" sz="1400"/>
              <a:t>Gráfico 2. Gap = Crecimiento PIB - Crecimiento Afiliados SS</a:t>
            </a:r>
          </a:p>
        </c:rich>
      </c:tx>
      <c:layout>
        <c:manualLayout>
          <c:xMode val="edge"/>
          <c:yMode val="edge"/>
          <c:x val="0.268193942657054"/>
          <c:y val="0.848437861249924"/>
        </c:manualLayout>
      </c:layout>
    </c:title>
    <c:plotArea>
      <c:layout>
        <c:manualLayout>
          <c:layoutTarget val="inner"/>
          <c:xMode val="edge"/>
          <c:yMode val="edge"/>
          <c:x val="0.0508980008355663"/>
          <c:y val="0.0237789234606388"/>
          <c:w val="0.901588584760059"/>
          <c:h val="0.926666921218955"/>
        </c:manualLayout>
      </c:layout>
      <c:lineChart>
        <c:grouping val="standard"/>
        <c:ser>
          <c:idx val="0"/>
          <c:order val="0"/>
          <c:tx>
            <c:strRef>
              <c:f>'g Afiliados SS vs PIB'!$D$4</c:f>
              <c:strCache>
                <c:ptCount val="1"/>
                <c:pt idx="0">
                  <c:v>Gap</c:v>
                </c:pt>
              </c:strCache>
            </c:strRef>
          </c:tx>
          <c:marker>
            <c:symbol val="none"/>
          </c:marker>
          <c:cat>
            <c:strRef>
              <c:f>'g Afiliados SS vs PIB'!$A$5:$A$101</c:f>
              <c:strCache>
                <c:ptCount val="97"/>
                <c:pt idx="0">
                  <c:v>1989-4T</c:v>
                </c:pt>
                <c:pt idx="1">
                  <c:v>1990-1T</c:v>
                </c:pt>
                <c:pt idx="2">
                  <c:v>1990-2T</c:v>
                </c:pt>
                <c:pt idx="3">
                  <c:v>1990-3T</c:v>
                </c:pt>
                <c:pt idx="4">
                  <c:v>1990-4T</c:v>
                </c:pt>
                <c:pt idx="5">
                  <c:v>1991-1T</c:v>
                </c:pt>
                <c:pt idx="6">
                  <c:v>1991-2T</c:v>
                </c:pt>
                <c:pt idx="7">
                  <c:v>1991-3T</c:v>
                </c:pt>
                <c:pt idx="8">
                  <c:v>1991-4T</c:v>
                </c:pt>
                <c:pt idx="9">
                  <c:v>1992-1T</c:v>
                </c:pt>
                <c:pt idx="10">
                  <c:v>1992-2T</c:v>
                </c:pt>
                <c:pt idx="11">
                  <c:v>1992-3T</c:v>
                </c:pt>
                <c:pt idx="12">
                  <c:v>1992-4T</c:v>
                </c:pt>
                <c:pt idx="13">
                  <c:v>1993-1T</c:v>
                </c:pt>
                <c:pt idx="14">
                  <c:v>1993-2T</c:v>
                </c:pt>
                <c:pt idx="15">
                  <c:v>1993-3T</c:v>
                </c:pt>
                <c:pt idx="16">
                  <c:v>1993-4T</c:v>
                </c:pt>
                <c:pt idx="17">
                  <c:v>1994-1T</c:v>
                </c:pt>
                <c:pt idx="18">
                  <c:v>1994-2T</c:v>
                </c:pt>
                <c:pt idx="19">
                  <c:v>1994-3T</c:v>
                </c:pt>
                <c:pt idx="20">
                  <c:v>1994-4T</c:v>
                </c:pt>
                <c:pt idx="21">
                  <c:v>1995-1T</c:v>
                </c:pt>
                <c:pt idx="22">
                  <c:v>1995-2T</c:v>
                </c:pt>
                <c:pt idx="23">
                  <c:v>1995-3T</c:v>
                </c:pt>
                <c:pt idx="24">
                  <c:v>1995-4T</c:v>
                </c:pt>
                <c:pt idx="25">
                  <c:v>1996-1T</c:v>
                </c:pt>
                <c:pt idx="26">
                  <c:v>1996-2T</c:v>
                </c:pt>
                <c:pt idx="27">
                  <c:v>1996-3T</c:v>
                </c:pt>
                <c:pt idx="28">
                  <c:v>1996-4T</c:v>
                </c:pt>
                <c:pt idx="29">
                  <c:v>1997-1T</c:v>
                </c:pt>
                <c:pt idx="30">
                  <c:v>1997-2T</c:v>
                </c:pt>
                <c:pt idx="31">
                  <c:v>1997-3T</c:v>
                </c:pt>
                <c:pt idx="32">
                  <c:v>1997-4T</c:v>
                </c:pt>
                <c:pt idx="33">
                  <c:v>1998-1T</c:v>
                </c:pt>
                <c:pt idx="34">
                  <c:v>1998-2T</c:v>
                </c:pt>
                <c:pt idx="35">
                  <c:v>1998-3T</c:v>
                </c:pt>
                <c:pt idx="36">
                  <c:v>1998-4T</c:v>
                </c:pt>
                <c:pt idx="37">
                  <c:v>1999-1T</c:v>
                </c:pt>
                <c:pt idx="38">
                  <c:v>1999-2T</c:v>
                </c:pt>
                <c:pt idx="39">
                  <c:v>1999-3T</c:v>
                </c:pt>
                <c:pt idx="40">
                  <c:v>1999-4T</c:v>
                </c:pt>
                <c:pt idx="41">
                  <c:v>2000-1T</c:v>
                </c:pt>
                <c:pt idx="42">
                  <c:v>2000-2T</c:v>
                </c:pt>
                <c:pt idx="43">
                  <c:v>2000-3T</c:v>
                </c:pt>
                <c:pt idx="44">
                  <c:v>2000-4T</c:v>
                </c:pt>
                <c:pt idx="45">
                  <c:v>2001-1T</c:v>
                </c:pt>
                <c:pt idx="46">
                  <c:v>2001-2T</c:v>
                </c:pt>
                <c:pt idx="47">
                  <c:v>2001-3T</c:v>
                </c:pt>
                <c:pt idx="48">
                  <c:v>2001-4T</c:v>
                </c:pt>
                <c:pt idx="49">
                  <c:v>2002-1T</c:v>
                </c:pt>
                <c:pt idx="50">
                  <c:v>2002-2T</c:v>
                </c:pt>
                <c:pt idx="51">
                  <c:v>2002-3T</c:v>
                </c:pt>
                <c:pt idx="52">
                  <c:v>2002-4T</c:v>
                </c:pt>
                <c:pt idx="53">
                  <c:v>2003-1T</c:v>
                </c:pt>
                <c:pt idx="54">
                  <c:v>2003-2T</c:v>
                </c:pt>
                <c:pt idx="55">
                  <c:v>2003-3T</c:v>
                </c:pt>
                <c:pt idx="56">
                  <c:v>2003-4T</c:v>
                </c:pt>
                <c:pt idx="57">
                  <c:v>2004-1T</c:v>
                </c:pt>
                <c:pt idx="58">
                  <c:v>2004-2T</c:v>
                </c:pt>
                <c:pt idx="59">
                  <c:v>2004-3T</c:v>
                </c:pt>
                <c:pt idx="60">
                  <c:v>2004-4T</c:v>
                </c:pt>
                <c:pt idx="61">
                  <c:v>2004-1T</c:v>
                </c:pt>
                <c:pt idx="62">
                  <c:v>2004-2T</c:v>
                </c:pt>
                <c:pt idx="63">
                  <c:v>2004-3T</c:v>
                </c:pt>
                <c:pt idx="64">
                  <c:v>2004-4T</c:v>
                </c:pt>
                <c:pt idx="65">
                  <c:v>2006-1T</c:v>
                </c:pt>
                <c:pt idx="66">
                  <c:v>2006-2T</c:v>
                </c:pt>
                <c:pt idx="67">
                  <c:v>2006-3T</c:v>
                </c:pt>
                <c:pt idx="68">
                  <c:v>2006-4T</c:v>
                </c:pt>
                <c:pt idx="69">
                  <c:v>2007-1T</c:v>
                </c:pt>
                <c:pt idx="70">
                  <c:v>2007-2T</c:v>
                </c:pt>
                <c:pt idx="71">
                  <c:v>2007-3T</c:v>
                </c:pt>
                <c:pt idx="72">
                  <c:v>2007-4T</c:v>
                </c:pt>
                <c:pt idx="73">
                  <c:v>2008-1T</c:v>
                </c:pt>
                <c:pt idx="74">
                  <c:v>2008-2T</c:v>
                </c:pt>
                <c:pt idx="75">
                  <c:v>2008-3T</c:v>
                </c:pt>
                <c:pt idx="76">
                  <c:v>2008-4T</c:v>
                </c:pt>
                <c:pt idx="77">
                  <c:v>2009-1T</c:v>
                </c:pt>
                <c:pt idx="78">
                  <c:v>2009-2T</c:v>
                </c:pt>
                <c:pt idx="79">
                  <c:v>2009-3T</c:v>
                </c:pt>
                <c:pt idx="80">
                  <c:v>2009-4T</c:v>
                </c:pt>
                <c:pt idx="81">
                  <c:v>2010-1T</c:v>
                </c:pt>
                <c:pt idx="82">
                  <c:v>2010-2T</c:v>
                </c:pt>
                <c:pt idx="83">
                  <c:v>2010-3T</c:v>
                </c:pt>
                <c:pt idx="84">
                  <c:v>2010-4T</c:v>
                </c:pt>
                <c:pt idx="85">
                  <c:v>2011-1T</c:v>
                </c:pt>
                <c:pt idx="86">
                  <c:v>2011-2T</c:v>
                </c:pt>
                <c:pt idx="87">
                  <c:v>2011-3T</c:v>
                </c:pt>
                <c:pt idx="88">
                  <c:v>2011-4T</c:v>
                </c:pt>
                <c:pt idx="89">
                  <c:v>2012-1T</c:v>
                </c:pt>
                <c:pt idx="90">
                  <c:v>2012-2T</c:v>
                </c:pt>
                <c:pt idx="91">
                  <c:v>2012-3T</c:v>
                </c:pt>
                <c:pt idx="92">
                  <c:v>2012-4T</c:v>
                </c:pt>
                <c:pt idx="93">
                  <c:v>2013-1T</c:v>
                </c:pt>
                <c:pt idx="94">
                  <c:v>2013-2T</c:v>
                </c:pt>
                <c:pt idx="95">
                  <c:v>2013-3T</c:v>
                </c:pt>
                <c:pt idx="96">
                  <c:v>2013-4T</c:v>
                </c:pt>
              </c:strCache>
            </c:strRef>
          </c:cat>
          <c:val>
            <c:numRef>
              <c:f>'g Afiliados SS vs PIB'!$D$5:$D$101</c:f>
              <c:numCache>
                <c:formatCode>#,#00%</c:formatCode>
                <c:ptCount val="97"/>
                <c:pt idx="0">
                  <c:v>0.0100257659045312</c:v>
                </c:pt>
                <c:pt idx="1">
                  <c:v>0.0129545924391795</c:v>
                </c:pt>
                <c:pt idx="2">
                  <c:v>0.00545108594698144</c:v>
                </c:pt>
                <c:pt idx="3">
                  <c:v>0.00806709944896391</c:v>
                </c:pt>
                <c:pt idx="4">
                  <c:v>0.00879793728609382</c:v>
                </c:pt>
                <c:pt idx="5">
                  <c:v>0.00675432494872155</c:v>
                </c:pt>
                <c:pt idx="6">
                  <c:v>0.00637027778386214</c:v>
                </c:pt>
                <c:pt idx="7">
                  <c:v>0.00208446207429227</c:v>
                </c:pt>
                <c:pt idx="8">
                  <c:v>-0.0101057862135354</c:v>
                </c:pt>
                <c:pt idx="9">
                  <c:v>-0.0162374611732914</c:v>
                </c:pt>
                <c:pt idx="10">
                  <c:v>0.00417339993946475</c:v>
                </c:pt>
                <c:pt idx="11">
                  <c:v>-0.00636298580326266</c:v>
                </c:pt>
                <c:pt idx="12">
                  <c:v>0.00115275060591379</c:v>
                </c:pt>
                <c:pt idx="13">
                  <c:v>0.0117367269559639</c:v>
                </c:pt>
                <c:pt idx="14">
                  <c:v>-0.00318288197657414</c:v>
                </c:pt>
                <c:pt idx="15">
                  <c:v>-0.017127247049915</c:v>
                </c:pt>
                <c:pt idx="16">
                  <c:v>-0.0300965555998059</c:v>
                </c:pt>
                <c:pt idx="17">
                  <c:v>-0.0441354408121603</c:v>
                </c:pt>
                <c:pt idx="18">
                  <c:v>-0.0365571874558179</c:v>
                </c:pt>
                <c:pt idx="19">
                  <c:v>-0.0208031710110534</c:v>
                </c:pt>
                <c:pt idx="20">
                  <c:v>-0.0118693586236104</c:v>
                </c:pt>
                <c:pt idx="21">
                  <c:v>-0.00393000246637684</c:v>
                </c:pt>
                <c:pt idx="22">
                  <c:v>0.00946559569861152</c:v>
                </c:pt>
                <c:pt idx="23">
                  <c:v>0.00609662636636323</c:v>
                </c:pt>
                <c:pt idx="24">
                  <c:v>0.0127857259421165</c:v>
                </c:pt>
                <c:pt idx="25">
                  <c:v>-0.00574026771154178</c:v>
                </c:pt>
                <c:pt idx="26">
                  <c:v>-0.00586173625714024</c:v>
                </c:pt>
                <c:pt idx="27">
                  <c:v>-0.0112659126091821</c:v>
                </c:pt>
                <c:pt idx="28">
                  <c:v>-0.00938744372761876</c:v>
                </c:pt>
                <c:pt idx="29">
                  <c:v>-0.0047122740332208</c:v>
                </c:pt>
                <c:pt idx="30">
                  <c:v>-0.000148018076440576</c:v>
                </c:pt>
                <c:pt idx="31">
                  <c:v>0.000874930311856071</c:v>
                </c:pt>
                <c:pt idx="32">
                  <c:v>-0.00752777175226356</c:v>
                </c:pt>
                <c:pt idx="33">
                  <c:v>0.00287283257248165</c:v>
                </c:pt>
                <c:pt idx="34">
                  <c:v>0.00498975797472938</c:v>
                </c:pt>
                <c:pt idx="35">
                  <c:v>0.00565468359676717</c:v>
                </c:pt>
                <c:pt idx="36">
                  <c:v>0.0203911206566794</c:v>
                </c:pt>
                <c:pt idx="37">
                  <c:v>0.011171179802994</c:v>
                </c:pt>
                <c:pt idx="38">
                  <c:v>0.00586321573820496</c:v>
                </c:pt>
                <c:pt idx="39">
                  <c:v>0.0114179193590007</c:v>
                </c:pt>
                <c:pt idx="40">
                  <c:v>0.012154587764273</c:v>
                </c:pt>
                <c:pt idx="41">
                  <c:v>0.00798728679568787</c:v>
                </c:pt>
                <c:pt idx="42">
                  <c:v>0.00529844083628021</c:v>
                </c:pt>
                <c:pt idx="43">
                  <c:v>0.0120282120095597</c:v>
                </c:pt>
                <c:pt idx="44">
                  <c:v>0.00112808946651359</c:v>
                </c:pt>
                <c:pt idx="45">
                  <c:v>0.00825178950002784</c:v>
                </c:pt>
                <c:pt idx="46">
                  <c:v>0.0123033036249043</c:v>
                </c:pt>
                <c:pt idx="47">
                  <c:v>-0.00787334938168556</c:v>
                </c:pt>
                <c:pt idx="48">
                  <c:v>0.000639187887702924</c:v>
                </c:pt>
                <c:pt idx="49">
                  <c:v>-0.00135658123071512</c:v>
                </c:pt>
                <c:pt idx="50">
                  <c:v>0.000251899121343074</c:v>
                </c:pt>
                <c:pt idx="51">
                  <c:v>0.00133419849064566</c:v>
                </c:pt>
                <c:pt idx="52">
                  <c:v>0.000915735799255655</c:v>
                </c:pt>
                <c:pt idx="53">
                  <c:v>0.00210796845117558</c:v>
                </c:pt>
                <c:pt idx="54">
                  <c:v>-0.00271361831121261</c:v>
                </c:pt>
                <c:pt idx="55">
                  <c:v>0.000467646129994642</c:v>
                </c:pt>
                <c:pt idx="56">
                  <c:v>-0.00721859801993882</c:v>
                </c:pt>
                <c:pt idx="57">
                  <c:v>-0.00227088457127875</c:v>
                </c:pt>
                <c:pt idx="58">
                  <c:v>-0.00579937335900968</c:v>
                </c:pt>
                <c:pt idx="59">
                  <c:v>-0.00823168600045118</c:v>
                </c:pt>
                <c:pt idx="60">
                  <c:v>0.000501154069116022</c:v>
                </c:pt>
                <c:pt idx="61">
                  <c:v>-0.00706070937299483</c:v>
                </c:pt>
                <c:pt idx="62">
                  <c:v>0.0087969354429577</c:v>
                </c:pt>
                <c:pt idx="63">
                  <c:v>0.0214521618665693</c:v>
                </c:pt>
                <c:pt idx="64">
                  <c:v>0.0199341938431133</c:v>
                </c:pt>
                <c:pt idx="65">
                  <c:v>0.017154946600715</c:v>
                </c:pt>
                <c:pt idx="66">
                  <c:v>-0.000960451489335732</c:v>
                </c:pt>
                <c:pt idx="67">
                  <c:v>-0.00122749127796824</c:v>
                </c:pt>
                <c:pt idx="68">
                  <c:v>-0.00617807642597997</c:v>
                </c:pt>
                <c:pt idx="69">
                  <c:v>0.000491970495046935</c:v>
                </c:pt>
                <c:pt idx="70">
                  <c:v>0.0014015154757924</c:v>
                </c:pt>
                <c:pt idx="71">
                  <c:v>-0.00774719810728849</c:v>
                </c:pt>
                <c:pt idx="72">
                  <c:v>-0.0093313729981028</c:v>
                </c:pt>
                <c:pt idx="73">
                  <c:v>-0.0196708308204668</c:v>
                </c:pt>
                <c:pt idx="74">
                  <c:v>-0.0279845574915599</c:v>
                </c:pt>
                <c:pt idx="75">
                  <c:v>-0.0273778870819802</c:v>
                </c:pt>
                <c:pt idx="76">
                  <c:v>-0.0323718150184768</c:v>
                </c:pt>
                <c:pt idx="77">
                  <c:v>-0.0314201188578115</c:v>
                </c:pt>
                <c:pt idx="78">
                  <c:v>-0.0220344765935524</c:v>
                </c:pt>
                <c:pt idx="79">
                  <c:v>-0.0144986059043912</c:v>
                </c:pt>
                <c:pt idx="80">
                  <c:v>-0.00536015903974377</c:v>
                </c:pt>
                <c:pt idx="81">
                  <c:v>-0.0131515115220233</c:v>
                </c:pt>
                <c:pt idx="82">
                  <c:v>-0.0174579389831924</c:v>
                </c:pt>
                <c:pt idx="83">
                  <c:v>-0.0153254210999211</c:v>
                </c:pt>
                <c:pt idx="84">
                  <c:v>-0.013179299023391</c:v>
                </c:pt>
                <c:pt idx="85">
                  <c:v>-0.014813150163552</c:v>
                </c:pt>
                <c:pt idx="86">
                  <c:v>-0.0157867048246083</c:v>
                </c:pt>
                <c:pt idx="87">
                  <c:v>-0.0170547339430288</c:v>
                </c:pt>
                <c:pt idx="88">
                  <c:v>-0.0149578332192382</c:v>
                </c:pt>
                <c:pt idx="89">
                  <c:v>-0.0133754617714722</c:v>
                </c:pt>
                <c:pt idx="90">
                  <c:v>-0.0068050100766779</c:v>
                </c:pt>
                <c:pt idx="91">
                  <c:v>-0.00975878169489376</c:v>
                </c:pt>
                <c:pt idx="92">
                  <c:v>-0.0245419280458763</c:v>
                </c:pt>
                <c:pt idx="93">
                  <c:v>-0.02239933780886</c:v>
                </c:pt>
                <c:pt idx="94">
                  <c:v>-0.0205269750483601</c:v>
                </c:pt>
                <c:pt idx="95">
                  <c:v>-0.0219494798896893</c:v>
                </c:pt>
                <c:pt idx="96">
                  <c:v>-0.00259355677292117</c:v>
                </c:pt>
              </c:numCache>
            </c:numRef>
          </c:val>
        </c:ser>
        <c:dLbls/>
        <c:marker val="1"/>
        <c:axId val="253668728"/>
        <c:axId val="253672008"/>
      </c:lineChart>
      <c:catAx>
        <c:axId val="253668728"/>
        <c:scaling>
          <c:orientation val="minMax"/>
        </c:scaling>
        <c:axPos val="b"/>
        <c:numFmt formatCode="0.00%" sourceLinked="0"/>
        <c:tickLblPos val="nextTo"/>
        <c:txPr>
          <a:bodyPr/>
          <a:lstStyle/>
          <a:p>
            <a:pPr>
              <a:defRPr lang="es-ES" sz="1200"/>
            </a:pPr>
            <a:endParaRPr lang="en-US"/>
          </a:p>
        </c:txPr>
        <c:crossAx val="253672008"/>
        <c:crosses val="autoZero"/>
        <c:auto val="1"/>
        <c:lblAlgn val="ctr"/>
        <c:lblOffset val="100"/>
        <c:tickLblSkip val="4"/>
      </c:catAx>
      <c:valAx>
        <c:axId val="253672008"/>
        <c:scaling>
          <c:orientation val="minMax"/>
          <c:max val="0.025"/>
          <c:min val="-0.045"/>
        </c:scaling>
        <c:axPos val="l"/>
        <c:majorGridlines/>
        <c:numFmt formatCode="0%" sourceLinked="0"/>
        <c:tickLblPos val="nextTo"/>
        <c:txPr>
          <a:bodyPr/>
          <a:lstStyle/>
          <a:p>
            <a:pPr>
              <a:defRPr lang="es-ES" sz="1200"/>
            </a:pPr>
            <a:endParaRPr lang="en-US"/>
          </a:p>
        </c:txPr>
        <c:crossAx val="253668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0620234107927485"/>
          <c:y val="0.114836892497493"/>
          <c:w val="0.257558515927512"/>
          <c:h val="0.13636709688346"/>
        </c:manualLayout>
      </c:layout>
      <c:txPr>
        <a:bodyPr/>
        <a:lstStyle/>
        <a:p>
          <a:pPr>
            <a:defRPr lang="es-ES" sz="1400"/>
          </a:pPr>
          <a:endParaRPr lang="en-US"/>
        </a:p>
      </c:txPr>
    </c:legend>
    <c:plotVisOnly val="1"/>
    <c:dispBlanksAs val="gap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586436</xdr:colOff>
      <xdr:row>34</xdr:row>
      <xdr:rowOff>10648</xdr:rowOff>
    </xdr:from>
    <xdr:to>
      <xdr:col>17</xdr:col>
      <xdr:colOff>561975</xdr:colOff>
      <xdr:row>67</xdr:row>
      <xdr:rowOff>13606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363682</xdr:colOff>
      <xdr:row>1</xdr:row>
      <xdr:rowOff>103909</xdr:rowOff>
    </xdr:from>
    <xdr:to>
      <xdr:col>2</xdr:col>
      <xdr:colOff>978478</xdr:colOff>
      <xdr:row>1</xdr:row>
      <xdr:rowOff>103909</xdr:rowOff>
    </xdr:to>
    <xdr:cxnSp macro="">
      <xdr:nvCxnSpPr>
        <xdr:cNvPr id="3" name="Straight Arrow Connector 2"/>
        <xdr:cNvCxnSpPr/>
      </xdr:nvCxnSpPr>
      <xdr:spPr>
        <a:xfrm>
          <a:off x="1630507" y="246784"/>
          <a:ext cx="25284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567017</xdr:colOff>
      <xdr:row>69</xdr:row>
      <xdr:rowOff>65408</xdr:rowOff>
    </xdr:from>
    <xdr:to>
      <xdr:col>18</xdr:col>
      <xdr:colOff>0</xdr:colOff>
      <xdr:row>100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F110"/>
  <sheetViews>
    <sheetView tabSelected="1" topLeftCell="A4" workbookViewId="0">
      <pane xSplit="1" ySplit="1" topLeftCell="B60" activePane="bottomRight" state="frozen"/>
      <selection activeCell="A4" sqref="A4"/>
      <selection pane="topRight" activeCell="B4" sqref="B4"/>
      <selection pane="bottomLeft" activeCell="A5" sqref="A5"/>
      <selection pane="bottomRight" activeCell="D115" sqref="D115"/>
    </sheetView>
  </sheetViews>
  <sheetFormatPr baseColWidth="10" defaultColWidth="8.83203125" defaultRowHeight="11"/>
  <cols>
    <col min="1" max="1" width="8.83203125" style="1"/>
    <col min="2" max="2" width="11.5" style="1" customWidth="1"/>
    <col min="3" max="3" width="10.83203125" style="1" customWidth="1"/>
    <col min="4" max="4" width="9.5" style="1" customWidth="1"/>
    <col min="5" max="16384" width="8.83203125" style="1"/>
  </cols>
  <sheetData>
    <row r="2" spans="1:5" ht="13">
      <c r="B2" s="2" t="s">
        <v>0</v>
      </c>
      <c r="D2" s="3" t="s">
        <v>1</v>
      </c>
      <c r="E2" s="3"/>
    </row>
    <row r="3" spans="1:5" ht="14.25" customHeight="1">
      <c r="B3" s="4"/>
    </row>
    <row r="4" spans="1:5" ht="23" thickBot="1">
      <c r="B4" s="5" t="s">
        <v>2</v>
      </c>
      <c r="C4" s="5" t="s">
        <v>0</v>
      </c>
      <c r="D4" s="6" t="s">
        <v>3</v>
      </c>
    </row>
    <row r="5" spans="1:5">
      <c r="A5" s="1" t="s">
        <v>76</v>
      </c>
      <c r="B5" s="7">
        <v>5.5025765904531232E-2</v>
      </c>
      <c r="C5" s="4">
        <v>4.4999999999999998E-2</v>
      </c>
      <c r="D5" s="8">
        <f t="shared" ref="D5:D87" si="0">B5-C5</f>
        <v>1.0025765904531234E-2</v>
      </c>
    </row>
    <row r="6" spans="1:5">
      <c r="A6" s="1" t="s">
        <v>77</v>
      </c>
      <c r="B6" s="7">
        <v>5.1954592439179548E-2</v>
      </c>
      <c r="C6" s="4">
        <v>3.9E-2</v>
      </c>
      <c r="D6" s="8">
        <f t="shared" si="0"/>
        <v>1.2954592439179548E-2</v>
      </c>
    </row>
    <row r="7" spans="1:5">
      <c r="A7" s="1" t="s">
        <v>78</v>
      </c>
      <c r="B7" s="7">
        <v>4.7451085946981442E-2</v>
      </c>
      <c r="C7" s="4">
        <v>4.2000000000000003E-2</v>
      </c>
      <c r="D7" s="8">
        <f t="shared" si="0"/>
        <v>5.4510859469814391E-3</v>
      </c>
    </row>
    <row r="8" spans="1:5">
      <c r="A8" s="1" t="s">
        <v>79</v>
      </c>
      <c r="B8" s="7">
        <v>4.3067099448963919E-2</v>
      </c>
      <c r="C8" s="4">
        <v>3.5000000000000003E-2</v>
      </c>
      <c r="D8" s="8">
        <f t="shared" si="0"/>
        <v>8.0670994489639158E-3</v>
      </c>
    </row>
    <row r="9" spans="1:5">
      <c r="A9" s="1" t="s">
        <v>80</v>
      </c>
      <c r="B9" s="7">
        <v>3.879793728609382E-2</v>
      </c>
      <c r="C9" s="4">
        <v>0.03</v>
      </c>
      <c r="D9" s="8">
        <f t="shared" si="0"/>
        <v>8.797937286093821E-3</v>
      </c>
    </row>
    <row r="10" spans="1:5">
      <c r="A10" s="1" t="s">
        <v>4</v>
      </c>
      <c r="B10" s="7">
        <v>3.3754324948721548E-2</v>
      </c>
      <c r="C10" s="4">
        <v>2.7E-2</v>
      </c>
      <c r="D10" s="8">
        <f t="shared" si="0"/>
        <v>6.7543249487215483E-3</v>
      </c>
    </row>
    <row r="11" spans="1:5">
      <c r="A11" s="1" t="s">
        <v>81</v>
      </c>
      <c r="B11" s="7">
        <v>2.8370277783862141E-2</v>
      </c>
      <c r="C11" s="4">
        <v>2.1999999999999999E-2</v>
      </c>
      <c r="D11" s="8">
        <f t="shared" si="0"/>
        <v>6.3702777838621424E-3</v>
      </c>
    </row>
    <row r="12" spans="1:5">
      <c r="A12" s="1" t="s">
        <v>82</v>
      </c>
      <c r="B12" s="7">
        <v>2.3084462074292267E-2</v>
      </c>
      <c r="C12" s="4">
        <v>2.1000000000000001E-2</v>
      </c>
      <c r="D12" s="8">
        <f t="shared" si="0"/>
        <v>2.0844620742922655E-3</v>
      </c>
    </row>
    <row r="13" spans="1:5">
      <c r="A13" s="1" t="s">
        <v>83</v>
      </c>
      <c r="B13" s="7">
        <v>1.7894213786464608E-2</v>
      </c>
      <c r="C13" s="4">
        <v>2.8000000000000001E-2</v>
      </c>
      <c r="D13" s="8">
        <f t="shared" si="0"/>
        <v>-1.0105786213535393E-2</v>
      </c>
    </row>
    <row r="14" spans="1:5">
      <c r="A14" s="1" t="s">
        <v>5</v>
      </c>
      <c r="B14" s="7">
        <v>1.1762538826708635E-2</v>
      </c>
      <c r="C14" s="4">
        <v>2.8000000000000001E-2</v>
      </c>
      <c r="D14" s="8">
        <f t="shared" si="0"/>
        <v>-1.6237461173291366E-2</v>
      </c>
    </row>
    <row r="15" spans="1:5">
      <c r="A15" s="1" t="s">
        <v>84</v>
      </c>
      <c r="B15" s="7">
        <v>5.1733999394647512E-3</v>
      </c>
      <c r="C15" s="4">
        <v>1E-3</v>
      </c>
      <c r="D15" s="8">
        <f t="shared" si="0"/>
        <v>4.1733999394647512E-3</v>
      </c>
    </row>
    <row r="16" spans="1:5">
      <c r="A16" s="1" t="s">
        <v>85</v>
      </c>
      <c r="B16" s="7">
        <v>-1.3629858032626618E-3</v>
      </c>
      <c r="C16" s="4">
        <v>5.0000000000000001E-3</v>
      </c>
      <c r="D16" s="8">
        <f t="shared" si="0"/>
        <v>-6.3629858032626619E-3</v>
      </c>
    </row>
    <row r="17" spans="1:4">
      <c r="A17" s="1" t="s">
        <v>86</v>
      </c>
      <c r="B17" s="7">
        <v>-7.8472493940862087E-3</v>
      </c>
      <c r="C17" s="4">
        <v>-8.9999999999999993E-3</v>
      </c>
      <c r="D17" s="8">
        <f t="shared" si="0"/>
        <v>1.1527506059137906E-3</v>
      </c>
    </row>
    <row r="18" spans="1:4">
      <c r="A18" s="1" t="s">
        <v>6</v>
      </c>
      <c r="B18" s="7">
        <v>-1.3263273044036072E-2</v>
      </c>
      <c r="C18" s="4">
        <v>-2.5000000000000001E-2</v>
      </c>
      <c r="D18" s="8">
        <f t="shared" si="0"/>
        <v>1.1736726955963929E-2</v>
      </c>
    </row>
    <row r="19" spans="1:4">
      <c r="A19" s="1" t="s">
        <v>87</v>
      </c>
      <c r="B19" s="7">
        <v>-1.8182881976574139E-2</v>
      </c>
      <c r="C19" s="4">
        <v>-1.4999999999999999E-2</v>
      </c>
      <c r="D19" s="8">
        <f t="shared" si="0"/>
        <v>-3.1828819765741395E-3</v>
      </c>
    </row>
    <row r="20" spans="1:4">
      <c r="A20" s="1" t="s">
        <v>88</v>
      </c>
      <c r="B20" s="7">
        <v>-2.3127247049914978E-2</v>
      </c>
      <c r="C20" s="4">
        <v>-6.0000000000000001E-3</v>
      </c>
      <c r="D20" s="8">
        <f t="shared" si="0"/>
        <v>-1.712724704991498E-2</v>
      </c>
    </row>
    <row r="21" spans="1:4">
      <c r="A21" s="1" t="s">
        <v>89</v>
      </c>
      <c r="B21" s="7">
        <v>-2.809655559980595E-2</v>
      </c>
      <c r="C21" s="4">
        <v>2E-3</v>
      </c>
      <c r="D21" s="8">
        <f t="shared" si="0"/>
        <v>-3.0096555599805952E-2</v>
      </c>
    </row>
    <row r="22" spans="1:4">
      <c r="A22" s="1" t="s">
        <v>7</v>
      </c>
      <c r="B22" s="7">
        <v>-2.2135440812160345E-2</v>
      </c>
      <c r="C22" s="4">
        <v>2.1999999999999999E-2</v>
      </c>
      <c r="D22" s="8">
        <f t="shared" si="0"/>
        <v>-4.4135440812160344E-2</v>
      </c>
    </row>
    <row r="23" spans="1:4">
      <c r="A23" s="1" t="s">
        <v>90</v>
      </c>
      <c r="B23" s="7">
        <v>-1.0557187455817907E-2</v>
      </c>
      <c r="C23" s="4">
        <v>2.5999999999999999E-2</v>
      </c>
      <c r="D23" s="8">
        <f t="shared" si="0"/>
        <v>-3.6557187455817902E-2</v>
      </c>
    </row>
    <row r="24" spans="1:4">
      <c r="A24" s="1" t="s">
        <v>91</v>
      </c>
      <c r="B24" s="7">
        <v>1.1968289889465744E-3</v>
      </c>
      <c r="C24" s="4">
        <v>2.1999999999999999E-2</v>
      </c>
      <c r="D24" s="8">
        <f t="shared" si="0"/>
        <v>-2.0803171011053424E-2</v>
      </c>
    </row>
    <row r="25" spans="1:4">
      <c r="A25" s="1" t="s">
        <v>92</v>
      </c>
      <c r="B25" s="7">
        <v>1.313064137638964E-2</v>
      </c>
      <c r="C25" s="4">
        <v>2.5000000000000001E-2</v>
      </c>
      <c r="D25" s="8">
        <f t="shared" si="0"/>
        <v>-1.1869358623610361E-2</v>
      </c>
    </row>
    <row r="26" spans="1:4">
      <c r="A26" s="1" t="s">
        <v>8</v>
      </c>
      <c r="B26" s="7">
        <v>2.6069997533623157E-2</v>
      </c>
      <c r="C26" s="4">
        <v>0.03</v>
      </c>
      <c r="D26" s="8">
        <f t="shared" si="0"/>
        <v>-3.9300024663768418E-3</v>
      </c>
    </row>
    <row r="27" spans="1:4">
      <c r="A27" s="1" t="s">
        <v>93</v>
      </c>
      <c r="B27" s="7">
        <v>3.8465595698611521E-2</v>
      </c>
      <c r="C27" s="4">
        <v>2.9000000000000001E-2</v>
      </c>
      <c r="D27" s="8">
        <f t="shared" si="0"/>
        <v>9.4655956986115196E-3</v>
      </c>
    </row>
    <row r="28" spans="1:4">
      <c r="A28" s="1" t="s">
        <v>94</v>
      </c>
      <c r="B28" s="7">
        <v>3.3096626366363235E-2</v>
      </c>
      <c r="C28" s="4">
        <v>2.7E-2</v>
      </c>
      <c r="D28" s="8">
        <f t="shared" si="0"/>
        <v>6.0966263663632357E-3</v>
      </c>
    </row>
    <row r="29" spans="1:4">
      <c r="A29" s="1" t="s">
        <v>95</v>
      </c>
      <c r="B29" s="7">
        <v>3.6785725942116487E-2</v>
      </c>
      <c r="C29" s="4">
        <v>2.4E-2</v>
      </c>
      <c r="D29" s="8">
        <f t="shared" si="0"/>
        <v>1.2785725942116487E-2</v>
      </c>
    </row>
    <row r="30" spans="1:4">
      <c r="A30" s="1" t="s">
        <v>9</v>
      </c>
      <c r="B30" s="7">
        <v>1.1259732288458224E-2</v>
      </c>
      <c r="C30" s="4">
        <v>1.7000000000000001E-2</v>
      </c>
      <c r="D30" s="8">
        <f t="shared" si="0"/>
        <v>-5.7402677115417772E-3</v>
      </c>
    </row>
    <row r="31" spans="1:4">
      <c r="A31" s="1" t="s">
        <v>10</v>
      </c>
      <c r="B31" s="7">
        <v>1.613826374285976E-2</v>
      </c>
      <c r="C31" s="4">
        <v>2.2000000000000002E-2</v>
      </c>
      <c r="D31" s="8">
        <f t="shared" si="0"/>
        <v>-5.8617362571402425E-3</v>
      </c>
    </row>
    <row r="32" spans="1:4">
      <c r="A32" s="1" t="s">
        <v>11</v>
      </c>
      <c r="B32" s="7">
        <v>1.6734087390817942E-2</v>
      </c>
      <c r="C32" s="4">
        <v>2.7999999999999997E-2</v>
      </c>
      <c r="D32" s="8">
        <f t="shared" si="0"/>
        <v>-1.1265912609182055E-2</v>
      </c>
    </row>
    <row r="33" spans="1:4">
      <c r="A33" s="1" t="s">
        <v>12</v>
      </c>
      <c r="B33" s="7">
        <v>1.9612556272381232E-2</v>
      </c>
      <c r="C33" s="4">
        <v>2.8999999999999998E-2</v>
      </c>
      <c r="D33" s="8">
        <f t="shared" si="0"/>
        <v>-9.3874437276187661E-3</v>
      </c>
    </row>
    <row r="34" spans="1:4">
      <c r="A34" s="1" t="s">
        <v>13</v>
      </c>
      <c r="B34" s="7">
        <v>2.9287725966779199E-2</v>
      </c>
      <c r="C34" s="4">
        <v>3.4000000000000002E-2</v>
      </c>
      <c r="D34" s="8">
        <f t="shared" si="0"/>
        <v>-4.7122740332208035E-3</v>
      </c>
    </row>
    <row r="35" spans="1:4">
      <c r="A35" s="1" t="s">
        <v>14</v>
      </c>
      <c r="B35" s="7">
        <v>3.3851981923559427E-2</v>
      </c>
      <c r="C35" s="4">
        <v>3.4000000000000002E-2</v>
      </c>
      <c r="D35" s="8">
        <f t="shared" si="0"/>
        <v>-1.4801807644057585E-4</v>
      </c>
    </row>
    <row r="36" spans="1:4">
      <c r="A36" s="1" t="s">
        <v>15</v>
      </c>
      <c r="B36" s="7">
        <v>3.8874930311856071E-2</v>
      </c>
      <c r="C36" s="4">
        <v>3.7999999999999999E-2</v>
      </c>
      <c r="D36" s="8">
        <f t="shared" si="0"/>
        <v>8.7493031185607167E-4</v>
      </c>
    </row>
    <row r="37" spans="1:4">
      <c r="A37" s="1" t="s">
        <v>16</v>
      </c>
      <c r="B37" s="7">
        <v>3.9472228247736441E-2</v>
      </c>
      <c r="C37" s="4">
        <v>4.7E-2</v>
      </c>
      <c r="D37" s="8">
        <f t="shared" si="0"/>
        <v>-7.5277717522635595E-3</v>
      </c>
    </row>
    <row r="38" spans="1:4">
      <c r="A38" s="1" t="s">
        <v>17</v>
      </c>
      <c r="B38" s="7">
        <v>4.887283257248165E-2</v>
      </c>
      <c r="C38" s="4">
        <v>4.5999999999999999E-2</v>
      </c>
      <c r="D38" s="8">
        <f t="shared" si="0"/>
        <v>2.8728325724816511E-3</v>
      </c>
    </row>
    <row r="39" spans="1:4">
      <c r="A39" s="1" t="s">
        <v>18</v>
      </c>
      <c r="B39" s="7">
        <v>5.0989757974729377E-2</v>
      </c>
      <c r="C39" s="4">
        <v>4.5999999999999999E-2</v>
      </c>
      <c r="D39" s="8">
        <f t="shared" si="0"/>
        <v>4.989757974729378E-3</v>
      </c>
    </row>
    <row r="40" spans="1:4">
      <c r="A40" s="1" t="s">
        <v>19</v>
      </c>
      <c r="B40" s="7">
        <v>5.2654683596767171E-2</v>
      </c>
      <c r="C40" s="4">
        <v>4.7E-2</v>
      </c>
      <c r="D40" s="8">
        <f t="shared" si="0"/>
        <v>5.654683596767171E-3</v>
      </c>
    </row>
    <row r="41" spans="1:4">
      <c r="A41" s="1" t="s">
        <v>20</v>
      </c>
      <c r="B41" s="7">
        <v>6.0391120656679398E-2</v>
      </c>
      <c r="C41" s="4">
        <v>0.04</v>
      </c>
      <c r="D41" s="8">
        <f t="shared" si="0"/>
        <v>2.0391120656679397E-2</v>
      </c>
    </row>
    <row r="42" spans="1:4">
      <c r="A42" s="1" t="s">
        <v>21</v>
      </c>
      <c r="B42" s="7">
        <v>5.2171179802994017E-2</v>
      </c>
      <c r="C42" s="4">
        <v>4.0999999999999995E-2</v>
      </c>
      <c r="D42" s="8">
        <f t="shared" si="0"/>
        <v>1.1171179802994022E-2</v>
      </c>
    </row>
    <row r="43" spans="1:4">
      <c r="A43" s="1" t="s">
        <v>22</v>
      </c>
      <c r="B43" s="7">
        <v>5.2863215738204961E-2</v>
      </c>
      <c r="C43" s="4">
        <v>4.7E-2</v>
      </c>
      <c r="D43" s="8">
        <f t="shared" si="0"/>
        <v>5.8632157382049604E-3</v>
      </c>
    </row>
    <row r="44" spans="1:4">
      <c r="A44" s="1" t="s">
        <v>23</v>
      </c>
      <c r="B44" s="7">
        <v>5.1417919359000752E-2</v>
      </c>
      <c r="C44" s="4">
        <v>0.04</v>
      </c>
      <c r="D44" s="8">
        <f t="shared" si="0"/>
        <v>1.1417919359000751E-2</v>
      </c>
    </row>
    <row r="45" spans="1:4">
      <c r="A45" s="1" t="s">
        <v>24</v>
      </c>
      <c r="B45" s="7">
        <v>5.5154587764272955E-2</v>
      </c>
      <c r="C45" s="4">
        <v>4.2999999999999997E-2</v>
      </c>
      <c r="D45" s="8">
        <f t="shared" si="0"/>
        <v>1.2154587764272959E-2</v>
      </c>
    </row>
    <row r="46" spans="1:4">
      <c r="A46" s="1" t="s">
        <v>25</v>
      </c>
      <c r="B46" s="7">
        <v>5.5987286795687874E-2</v>
      </c>
      <c r="C46" s="4">
        <v>4.8000000000000001E-2</v>
      </c>
      <c r="D46" s="8">
        <f t="shared" si="0"/>
        <v>7.9872867956878729E-3</v>
      </c>
    </row>
    <row r="47" spans="1:4">
      <c r="A47" s="1" t="s">
        <v>26</v>
      </c>
      <c r="B47" s="7">
        <v>4.9298440836280211E-2</v>
      </c>
      <c r="C47" s="4">
        <v>4.3999999999999997E-2</v>
      </c>
      <c r="D47" s="8">
        <f t="shared" si="0"/>
        <v>5.2984408362802132E-3</v>
      </c>
    </row>
    <row r="48" spans="1:4">
      <c r="A48" s="1" t="s">
        <v>27</v>
      </c>
      <c r="B48" s="7">
        <v>5.6028212009559653E-2</v>
      </c>
      <c r="C48" s="4">
        <v>4.3999999999999997E-2</v>
      </c>
      <c r="D48" s="8">
        <f t="shared" si="0"/>
        <v>1.2028212009559655E-2</v>
      </c>
    </row>
    <row r="49" spans="1:4">
      <c r="A49" s="1" t="s">
        <v>28</v>
      </c>
      <c r="B49" s="7">
        <v>4.5128089466513588E-2</v>
      </c>
      <c r="C49" s="4">
        <v>4.3999999999999997E-2</v>
      </c>
      <c r="D49" s="8">
        <f t="shared" si="0"/>
        <v>1.1280894665135904E-3</v>
      </c>
    </row>
    <row r="50" spans="1:4">
      <c r="A50" s="1" t="s">
        <v>29</v>
      </c>
      <c r="B50" s="7">
        <v>4.8251789500027842E-2</v>
      </c>
      <c r="C50" s="4">
        <v>0.04</v>
      </c>
      <c r="D50" s="8">
        <f t="shared" si="0"/>
        <v>8.251789500027841E-3</v>
      </c>
    </row>
    <row r="51" spans="1:4">
      <c r="A51" s="1" t="s">
        <v>30</v>
      </c>
      <c r="B51" s="7">
        <v>4.6303303624904313E-2</v>
      </c>
      <c r="C51" s="4">
        <v>3.4000000000000002E-2</v>
      </c>
      <c r="D51" s="8">
        <f t="shared" si="0"/>
        <v>1.230330362490431E-2</v>
      </c>
    </row>
    <row r="52" spans="1:4">
      <c r="A52" s="1" t="s">
        <v>31</v>
      </c>
      <c r="B52" s="7">
        <v>3.0126650618314432E-2</v>
      </c>
      <c r="C52" s="4">
        <v>3.7999999999999999E-2</v>
      </c>
      <c r="D52" s="8">
        <f t="shared" si="0"/>
        <v>-7.8733493816855668E-3</v>
      </c>
    </row>
    <row r="53" spans="1:4">
      <c r="A53" s="1" t="s">
        <v>32</v>
      </c>
      <c r="B53" s="7">
        <v>3.3639187887702926E-2</v>
      </c>
      <c r="C53" s="4">
        <v>3.3000000000000002E-2</v>
      </c>
      <c r="D53" s="8">
        <f t="shared" si="0"/>
        <v>6.3918788770292445E-4</v>
      </c>
    </row>
    <row r="54" spans="1:4">
      <c r="A54" s="1" t="s">
        <v>33</v>
      </c>
      <c r="B54" s="7">
        <v>2.5643418769284887E-2</v>
      </c>
      <c r="C54" s="4">
        <v>2.7000000000000003E-2</v>
      </c>
      <c r="D54" s="8">
        <f t="shared" si="0"/>
        <v>-1.3565812307151162E-3</v>
      </c>
    </row>
    <row r="55" spans="1:4">
      <c r="A55" s="1" t="s">
        <v>34</v>
      </c>
      <c r="B55" s="7">
        <v>2.9251899121343072E-2</v>
      </c>
      <c r="C55" s="4">
        <v>2.8999999999999998E-2</v>
      </c>
      <c r="D55" s="8">
        <f t="shared" si="0"/>
        <v>2.5189912134307435E-4</v>
      </c>
    </row>
    <row r="56" spans="1:4">
      <c r="A56" s="1" t="s">
        <v>35</v>
      </c>
      <c r="B56" s="7">
        <v>2.7334198490645667E-2</v>
      </c>
      <c r="C56" s="4">
        <v>2.6000000000000002E-2</v>
      </c>
      <c r="D56" s="8">
        <f t="shared" si="0"/>
        <v>1.3341984906456647E-3</v>
      </c>
    </row>
    <row r="57" spans="1:4">
      <c r="A57" s="1" t="s">
        <v>36</v>
      </c>
      <c r="B57" s="7">
        <v>2.7915735799255659E-2</v>
      </c>
      <c r="C57" s="4">
        <v>2.7000000000000003E-2</v>
      </c>
      <c r="D57" s="8">
        <f t="shared" si="0"/>
        <v>9.1573579925565557E-4</v>
      </c>
    </row>
    <row r="58" spans="1:4">
      <c r="A58" s="1" t="s">
        <v>37</v>
      </c>
      <c r="B58" s="7">
        <v>3.4107968451175585E-2</v>
      </c>
      <c r="C58" s="4">
        <v>3.2000000000000001E-2</v>
      </c>
      <c r="D58" s="8">
        <f t="shared" si="0"/>
        <v>2.1079684511755847E-3</v>
      </c>
    </row>
    <row r="59" spans="1:4">
      <c r="A59" s="1" t="s">
        <v>38</v>
      </c>
      <c r="B59" s="7">
        <v>2.7286381688787387E-2</v>
      </c>
      <c r="C59" s="4">
        <v>0.03</v>
      </c>
      <c r="D59" s="8">
        <f t="shared" si="0"/>
        <v>-2.7136183112126122E-3</v>
      </c>
    </row>
    <row r="60" spans="1:4">
      <c r="A60" s="1" t="s">
        <v>39</v>
      </c>
      <c r="B60" s="7">
        <v>3.0467646129994641E-2</v>
      </c>
      <c r="C60" s="4">
        <v>0.03</v>
      </c>
      <c r="D60" s="8">
        <f t="shared" si="0"/>
        <v>4.6764612999464217E-4</v>
      </c>
    </row>
    <row r="61" spans="1:4">
      <c r="A61" s="1" t="s">
        <v>40</v>
      </c>
      <c r="B61" s="7">
        <v>2.478140198006118E-2</v>
      </c>
      <c r="C61" s="4">
        <v>3.2000000000000001E-2</v>
      </c>
      <c r="D61" s="8">
        <f t="shared" si="0"/>
        <v>-7.2185980199388211E-3</v>
      </c>
    </row>
    <row r="62" spans="1:4">
      <c r="A62" s="1" t="s">
        <v>41</v>
      </c>
      <c r="B62" s="7">
        <v>2.6729115428721251E-2</v>
      </c>
      <c r="C62" s="4">
        <v>2.8999999999999998E-2</v>
      </c>
      <c r="D62" s="8">
        <f t="shared" si="0"/>
        <v>-2.2708845712787473E-3</v>
      </c>
    </row>
    <row r="63" spans="1:4">
      <c r="A63" s="1" t="s">
        <v>42</v>
      </c>
      <c r="B63" s="7">
        <v>2.520062664099032E-2</v>
      </c>
      <c r="C63" s="4">
        <v>3.1E-2</v>
      </c>
      <c r="D63" s="8">
        <f t="shared" si="0"/>
        <v>-5.7993733590096797E-3</v>
      </c>
    </row>
    <row r="64" spans="1:4">
      <c r="A64" s="1" t="s">
        <v>43</v>
      </c>
      <c r="B64" s="7">
        <v>2.7768313999548822E-2</v>
      </c>
      <c r="C64" s="4">
        <v>3.6000000000000004E-2</v>
      </c>
      <c r="D64" s="8">
        <f t="shared" si="0"/>
        <v>-8.2316860004511827E-3</v>
      </c>
    </row>
    <row r="65" spans="1:4">
      <c r="A65" s="1" t="s">
        <v>44</v>
      </c>
      <c r="B65" s="7">
        <v>3.4501154069116025E-2</v>
      </c>
      <c r="C65" s="4">
        <v>3.4000000000000002E-2</v>
      </c>
      <c r="D65" s="8">
        <f t="shared" si="0"/>
        <v>5.0115406911602212E-4</v>
      </c>
    </row>
    <row r="66" spans="1:4">
      <c r="A66" s="1" t="s">
        <v>41</v>
      </c>
      <c r="B66" s="7">
        <v>2.8939290627005176E-2</v>
      </c>
      <c r="C66" s="4">
        <v>3.6000000000000004E-2</v>
      </c>
      <c r="D66" s="8">
        <f t="shared" si="0"/>
        <v>-7.0607093729948278E-3</v>
      </c>
    </row>
    <row r="67" spans="1:4">
      <c r="A67" s="1" t="s">
        <v>42</v>
      </c>
      <c r="B67" s="7">
        <v>4.5796935442957709E-2</v>
      </c>
      <c r="C67" s="4">
        <v>3.7000000000000005E-2</v>
      </c>
      <c r="D67" s="8">
        <f t="shared" si="0"/>
        <v>8.796935442957704E-3</v>
      </c>
    </row>
    <row r="68" spans="1:4">
      <c r="A68" s="1" t="s">
        <v>43</v>
      </c>
      <c r="B68" s="7">
        <v>5.5452161866569316E-2</v>
      </c>
      <c r="C68" s="4">
        <v>3.4000000000000002E-2</v>
      </c>
      <c r="D68" s="8">
        <f t="shared" si="0"/>
        <v>2.1452161866569314E-2</v>
      </c>
    </row>
    <row r="69" spans="1:4">
      <c r="A69" s="1" t="s">
        <v>44</v>
      </c>
      <c r="B69" s="7">
        <v>5.7934193843113269E-2</v>
      </c>
      <c r="C69" s="4">
        <v>3.7999999999999999E-2</v>
      </c>
      <c r="D69" s="8">
        <f t="shared" si="0"/>
        <v>1.993419384311327E-2</v>
      </c>
    </row>
    <row r="70" spans="1:4">
      <c r="A70" s="1" t="s">
        <v>45</v>
      </c>
      <c r="B70" s="7">
        <v>5.6154946600714961E-2</v>
      </c>
      <c r="C70" s="4">
        <v>3.9E-2</v>
      </c>
      <c r="D70" s="8">
        <f t="shared" si="0"/>
        <v>1.7154946600714961E-2</v>
      </c>
    </row>
    <row r="71" spans="1:4">
      <c r="A71" s="1" t="s">
        <v>46</v>
      </c>
      <c r="B71" s="7">
        <v>3.9039548510664268E-2</v>
      </c>
      <c r="C71" s="4">
        <v>0.04</v>
      </c>
      <c r="D71" s="8">
        <f t="shared" si="0"/>
        <v>-9.6045148933573271E-4</v>
      </c>
    </row>
    <row r="72" spans="1:4">
      <c r="A72" s="1" t="s">
        <v>47</v>
      </c>
      <c r="B72" s="7">
        <v>3.9772508722031752E-2</v>
      </c>
      <c r="C72" s="4">
        <v>4.0999999999999995E-2</v>
      </c>
      <c r="D72" s="8">
        <f t="shared" si="0"/>
        <v>-1.2274912779682429E-3</v>
      </c>
    </row>
    <row r="73" spans="1:4">
      <c r="A73" s="1" t="s">
        <v>48</v>
      </c>
      <c r="B73" s="7">
        <v>3.382192357402003E-2</v>
      </c>
      <c r="C73" s="4">
        <v>0.04</v>
      </c>
      <c r="D73" s="8">
        <f t="shared" si="0"/>
        <v>-6.1780764259799711E-3</v>
      </c>
    </row>
    <row r="74" spans="1:4">
      <c r="A74" s="1" t="s">
        <v>49</v>
      </c>
      <c r="B74" s="7">
        <v>3.9491970495046935E-2</v>
      </c>
      <c r="C74" s="4">
        <v>3.9E-2</v>
      </c>
      <c r="D74" s="8">
        <f t="shared" si="0"/>
        <v>4.919704950469353E-4</v>
      </c>
    </row>
    <row r="75" spans="1:4">
      <c r="A75" s="1" t="s">
        <v>50</v>
      </c>
      <c r="B75" s="7">
        <v>3.8401515475792403E-2</v>
      </c>
      <c r="C75" s="4">
        <v>3.7000000000000005E-2</v>
      </c>
      <c r="D75" s="8">
        <f t="shared" si="0"/>
        <v>1.4015154757923975E-3</v>
      </c>
    </row>
    <row r="76" spans="1:4">
      <c r="A76" s="1" t="s">
        <v>51</v>
      </c>
      <c r="B76" s="7">
        <v>2.6252801892711508E-2</v>
      </c>
      <c r="C76" s="4">
        <v>3.4000000000000002E-2</v>
      </c>
      <c r="D76" s="8">
        <f t="shared" si="0"/>
        <v>-7.7471981072884943E-3</v>
      </c>
    </row>
    <row r="77" spans="1:4">
      <c r="A77" s="1" t="s">
        <v>52</v>
      </c>
      <c r="B77" s="7">
        <v>2.2668627001897201E-2</v>
      </c>
      <c r="C77" s="4">
        <v>3.2000000000000001E-2</v>
      </c>
      <c r="D77" s="8">
        <f t="shared" si="0"/>
        <v>-9.3313729981027993E-3</v>
      </c>
    </row>
    <row r="78" spans="1:4">
      <c r="A78" s="1" t="s">
        <v>53</v>
      </c>
      <c r="B78" s="7">
        <v>7.3291691795331904E-3</v>
      </c>
      <c r="C78" s="4">
        <v>2.7000000000000003E-2</v>
      </c>
      <c r="D78" s="8">
        <f t="shared" si="0"/>
        <v>-1.9670830820466813E-2</v>
      </c>
    </row>
    <row r="79" spans="1:4">
      <c r="A79" s="1" t="s">
        <v>54</v>
      </c>
      <c r="B79" s="7">
        <v>-8.984557491559908E-3</v>
      </c>
      <c r="C79" s="4">
        <v>1.9E-2</v>
      </c>
      <c r="D79" s="8">
        <f t="shared" si="0"/>
        <v>-2.7984557491559908E-2</v>
      </c>
    </row>
    <row r="80" spans="1:4">
      <c r="A80" s="1" t="s">
        <v>55</v>
      </c>
      <c r="B80" s="7">
        <v>-2.4377887081980187E-2</v>
      </c>
      <c r="C80" s="4">
        <v>3.0000000000000001E-3</v>
      </c>
      <c r="D80" s="8">
        <f t="shared" si="0"/>
        <v>-2.7377887081980187E-2</v>
      </c>
    </row>
    <row r="81" spans="1:4">
      <c r="A81" s="1" t="s">
        <v>56</v>
      </c>
      <c r="B81" s="7">
        <v>-4.6371815018476759E-2</v>
      </c>
      <c r="C81" s="4">
        <v>-1.3999999999999999E-2</v>
      </c>
      <c r="D81" s="8">
        <f t="shared" si="0"/>
        <v>-3.237181501847676E-2</v>
      </c>
    </row>
    <row r="82" spans="1:4">
      <c r="A82" s="1" t="s">
        <v>57</v>
      </c>
      <c r="B82" s="7">
        <v>-6.5420118857811516E-2</v>
      </c>
      <c r="C82" s="4">
        <v>-3.4000000000000002E-2</v>
      </c>
      <c r="D82" s="8">
        <f t="shared" si="0"/>
        <v>-3.1420118857811513E-2</v>
      </c>
    </row>
    <row r="83" spans="1:4">
      <c r="A83" s="1" t="s">
        <v>58</v>
      </c>
      <c r="B83" s="7">
        <v>-6.6034476593552438E-2</v>
      </c>
      <c r="C83" s="4">
        <v>-4.3999999999999997E-2</v>
      </c>
      <c r="D83" s="8">
        <f t="shared" si="0"/>
        <v>-2.2034476593552441E-2</v>
      </c>
    </row>
    <row r="84" spans="1:4">
      <c r="A84" s="1" t="s">
        <v>59</v>
      </c>
      <c r="B84" s="7">
        <v>-5.5498605904391152E-2</v>
      </c>
      <c r="C84" s="4">
        <v>-4.0999999999999995E-2</v>
      </c>
      <c r="D84" s="8">
        <f t="shared" si="0"/>
        <v>-1.4498605904391157E-2</v>
      </c>
    </row>
    <row r="85" spans="1:4">
      <c r="A85" s="1" t="s">
        <v>60</v>
      </c>
      <c r="B85" s="7">
        <v>-3.6360159039743767E-2</v>
      </c>
      <c r="C85" s="4">
        <v>-3.1E-2</v>
      </c>
      <c r="D85" s="8">
        <f t="shared" si="0"/>
        <v>-5.3601590397437671E-3</v>
      </c>
    </row>
    <row r="86" spans="1:4">
      <c r="A86" s="1" t="s">
        <v>61</v>
      </c>
      <c r="B86" s="7">
        <v>-2.7151511522023331E-2</v>
      </c>
      <c r="C86" s="4">
        <v>-1.3999999999999999E-2</v>
      </c>
      <c r="D86" s="8">
        <f t="shared" si="0"/>
        <v>-1.3151511522023332E-2</v>
      </c>
    </row>
    <row r="87" spans="1:4">
      <c r="A87" s="1" t="s">
        <v>62</v>
      </c>
      <c r="B87" s="7">
        <v>-1.8457938983192368E-2</v>
      </c>
      <c r="C87" s="4">
        <v>-1E-3</v>
      </c>
      <c r="D87" s="8">
        <f t="shared" si="0"/>
        <v>-1.7457938983192367E-2</v>
      </c>
    </row>
    <row r="88" spans="1:4">
      <c r="A88" s="1" t="s">
        <v>63</v>
      </c>
      <c r="B88" s="7">
        <v>-1.3325421099921075E-2</v>
      </c>
      <c r="C88" s="4">
        <v>2E-3</v>
      </c>
      <c r="D88" s="8">
        <f t="shared" ref="D88:D101" si="1">B88-C88</f>
        <v>-1.5325421099921075E-2</v>
      </c>
    </row>
    <row r="89" spans="1:4">
      <c r="A89" s="1" t="s">
        <v>64</v>
      </c>
      <c r="B89" s="7">
        <v>-9.1792990233909855E-3</v>
      </c>
      <c r="C89" s="4">
        <v>4.0000000000000001E-3</v>
      </c>
      <c r="D89" s="8">
        <f t="shared" si="1"/>
        <v>-1.3179299023390986E-2</v>
      </c>
    </row>
    <row r="90" spans="1:4">
      <c r="A90" s="1" t="s">
        <v>65</v>
      </c>
      <c r="B90" s="7">
        <v>-8.8131501635519971E-3</v>
      </c>
      <c r="C90" s="4">
        <v>6.0000000000000001E-3</v>
      </c>
      <c r="D90" s="8">
        <f t="shared" si="1"/>
        <v>-1.4813150163551997E-2</v>
      </c>
    </row>
    <row r="91" spans="1:4">
      <c r="A91" s="1" t="s">
        <v>66</v>
      </c>
      <c r="B91" s="7">
        <v>-1.2786704824608308E-2</v>
      </c>
      <c r="C91" s="4">
        <v>3.0000000000000001E-3</v>
      </c>
      <c r="D91" s="8">
        <f t="shared" si="1"/>
        <v>-1.5786704824608307E-2</v>
      </c>
    </row>
    <row r="92" spans="1:4">
      <c r="A92" s="1" t="s">
        <v>67</v>
      </c>
      <c r="B92" s="7">
        <v>-1.705473394302881E-2</v>
      </c>
      <c r="C92" s="4">
        <v>0</v>
      </c>
      <c r="D92" s="8">
        <f t="shared" si="1"/>
        <v>-1.705473394302881E-2</v>
      </c>
    </row>
    <row r="93" spans="1:4">
      <c r="A93" s="1" t="s">
        <v>68</v>
      </c>
      <c r="B93" s="7">
        <v>-2.0957833219238164E-2</v>
      </c>
      <c r="C93" s="4">
        <v>-6.0000000000000001E-3</v>
      </c>
      <c r="D93" s="8">
        <f t="shared" si="1"/>
        <v>-1.4957833219238164E-2</v>
      </c>
    </row>
    <row r="94" spans="1:4">
      <c r="A94" s="1" t="s">
        <v>69</v>
      </c>
      <c r="B94" s="7">
        <v>-2.5375461771472207E-2</v>
      </c>
      <c r="C94" s="4">
        <v>-1.2E-2</v>
      </c>
      <c r="D94" s="8">
        <f t="shared" si="1"/>
        <v>-1.3375461771472207E-2</v>
      </c>
    </row>
    <row r="95" spans="1:4">
      <c r="A95" s="1" t="s">
        <v>70</v>
      </c>
      <c r="B95" s="7">
        <v>-2.2805010076677901E-2</v>
      </c>
      <c r="C95" s="4">
        <v>-1.6E-2</v>
      </c>
      <c r="D95" s="8">
        <f t="shared" si="1"/>
        <v>-6.8050100766779004E-3</v>
      </c>
    </row>
    <row r="96" spans="1:4">
      <c r="A96" s="1" t="s">
        <v>71</v>
      </c>
      <c r="B96" s="7">
        <v>-2.6758781694893763E-2</v>
      </c>
      <c r="C96" s="4">
        <v>-1.7000000000000001E-2</v>
      </c>
      <c r="D96" s="8">
        <f t="shared" si="1"/>
        <v>-9.7587816948937617E-3</v>
      </c>
    </row>
    <row r="97" spans="1:6">
      <c r="A97" s="1" t="s">
        <v>72</v>
      </c>
      <c r="B97" s="7">
        <v>-4.5541928045876312E-2</v>
      </c>
      <c r="C97" s="4">
        <v>-2.1000000000000001E-2</v>
      </c>
      <c r="D97" s="8">
        <f t="shared" si="1"/>
        <v>-2.4541928045876311E-2</v>
      </c>
    </row>
    <row r="98" spans="1:6">
      <c r="A98" s="1" t="s">
        <v>73</v>
      </c>
      <c r="B98" s="7">
        <v>-4.239933780885996E-2</v>
      </c>
      <c r="C98" s="4">
        <v>-0.02</v>
      </c>
      <c r="D98" s="8">
        <f t="shared" si="1"/>
        <v>-2.239933780885996E-2</v>
      </c>
    </row>
    <row r="99" spans="1:6">
      <c r="A99" s="1" t="s">
        <v>74</v>
      </c>
      <c r="B99" s="7">
        <v>-3.6526975048360111E-2</v>
      </c>
      <c r="C99" s="4">
        <v>-1.6E-2</v>
      </c>
      <c r="D99" s="8">
        <f t="shared" si="1"/>
        <v>-2.052697504836011E-2</v>
      </c>
    </row>
    <row r="100" spans="1:6">
      <c r="A100" s="1" t="s">
        <v>75</v>
      </c>
      <c r="B100" s="7">
        <v>-3.2949479889689326E-2</v>
      </c>
      <c r="C100" s="4">
        <v>-1.1000000000000001E-2</v>
      </c>
      <c r="D100" s="8">
        <f t="shared" si="1"/>
        <v>-2.1949479889689323E-2</v>
      </c>
    </row>
    <row r="101" spans="1:6">
      <c r="A101" s="1" t="s">
        <v>96</v>
      </c>
      <c r="B101" s="7">
        <v>-4.5581542750865456E-3</v>
      </c>
      <c r="C101" s="4">
        <v>-1.9645975021653772E-3</v>
      </c>
      <c r="D101" s="8">
        <f t="shared" si="1"/>
        <v>-2.5935567729211684E-3</v>
      </c>
    </row>
    <row r="102" spans="1:6">
      <c r="B102" s="7"/>
    </row>
    <row r="104" spans="1:6">
      <c r="B104" s="9" t="s">
        <v>97</v>
      </c>
      <c r="C104" s="9" t="s">
        <v>98</v>
      </c>
      <c r="D104" s="9" t="s">
        <v>3</v>
      </c>
    </row>
    <row r="105" spans="1:6">
      <c r="A105" s="10" t="s">
        <v>101</v>
      </c>
    </row>
    <row r="106" spans="1:6">
      <c r="B106" s="11">
        <f>AVERAGE(B5:B101)</f>
        <v>1.5869816184822888E-2</v>
      </c>
      <c r="C106" s="11">
        <f>AVERAGE(C5:C101)</f>
        <v>2.0340571159771507E-2</v>
      </c>
      <c r="D106" s="11">
        <f>AVERAGE(D5:D101)</f>
        <v>-4.4707549749485936E-3</v>
      </c>
      <c r="F106" s="12"/>
    </row>
    <row r="107" spans="1:6">
      <c r="A107" s="10" t="s">
        <v>99</v>
      </c>
    </row>
    <row r="108" spans="1:6">
      <c r="B108" s="11">
        <f>AVERAGE(B26:B77)</f>
        <v>3.7570038355975631E-2</v>
      </c>
      <c r="C108" s="11">
        <f t="shared" ref="C108:D108" si="2">AVERAGE(C26:C77)</f>
        <v>3.5461538461538461E-2</v>
      </c>
      <c r="D108" s="11">
        <f t="shared" si="2"/>
        <v>2.1084998944371691E-3</v>
      </c>
    </row>
    <row r="109" spans="1:6">
      <c r="A109" s="10" t="s">
        <v>100</v>
      </c>
    </row>
    <row r="110" spans="1:6">
      <c r="B110" s="11">
        <f>AVERAGE(B78:B101)</f>
        <v>-2.751500717491057E-2</v>
      </c>
      <c r="C110" s="11">
        <f t="shared" ref="C110:D110" si="3">AVERAGE(C78:C101)</f>
        <v>-9.8318582292568919E-3</v>
      </c>
      <c r="D110" s="11">
        <f t="shared" si="3"/>
        <v>-1.768314894565368E-2</v>
      </c>
    </row>
  </sheetData>
  <phoneticPr fontId="9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Afiliados SS vs PIB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Martinez-Abascal, Eduardo</dc:creator>
  <cp:lastModifiedBy>JMVILA</cp:lastModifiedBy>
  <dcterms:created xsi:type="dcterms:W3CDTF">2014-03-04T19:00:37Z</dcterms:created>
  <dcterms:modified xsi:type="dcterms:W3CDTF">2014-03-06T08:32:48Z</dcterms:modified>
</cp:coreProperties>
</file>